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自作ダランベール" sheetId="1" state="visible" r:id="rId2"/>
    <sheet name="変則ココモ" sheetId="2" state="visible" r:id="rId3"/>
    <sheet name="てきとー出目集計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<sst xmlns="http://schemas.openxmlformats.org/spreadsheetml/2006/main" count="52" uniqueCount="25">
  <si>
    <t xml:space="preserve">点数</t>
  </si>
  <si>
    <t xml:space="preserve">本来の勝率</t>
  </si>
  <si>
    <r>
      <rPr>
        <b val="true"/>
        <sz val="10.5"/>
        <color rgb="FF3333FF"/>
        <rFont val="Arial"/>
        <family val="2"/>
        <charset val="128"/>
      </rPr>
      <t>(</t>
    </r>
    <r>
      <rPr>
        <b val="true"/>
        <sz val="10.5"/>
        <color rgb="FF3333FF"/>
        <rFont val="ＭＳ Ｐゴシック"/>
        <family val="2"/>
        <charset val="128"/>
      </rPr>
      <t>ストレートベット時</t>
    </r>
    <r>
      <rPr>
        <b val="true"/>
        <sz val="10.5"/>
        <color rgb="FF3333FF"/>
        <rFont val="Arial"/>
        <family val="2"/>
        <charset val="128"/>
      </rPr>
      <t>)</t>
    </r>
  </si>
  <si>
    <t xml:space="preserve">↓切り捨て</t>
  </si>
  <si>
    <t xml:space="preserve">倍</t>
  </si>
  <si>
    <t xml:space="preserve">実質倍率</t>
  </si>
  <si>
    <t xml:space="preserve">配当倍率</t>
  </si>
  <si>
    <t xml:space="preserve">回数</t>
  </si>
  <si>
    <t xml:space="preserve">ユニット</t>
  </si>
  <si>
    <t xml:space="preserve">合計ベット</t>
  </si>
  <si>
    <t xml:space="preserve">配当</t>
  </si>
  <si>
    <t xml:space="preserve">累計ベット</t>
  </si>
  <si>
    <t xml:space="preserve">結果</t>
  </si>
  <si>
    <t xml:space="preserve">純利益</t>
  </si>
  <si>
    <t xml:space="preserve">勝ち数</t>
  </si>
  <si>
    <t xml:space="preserve">勝率</t>
  </si>
  <si>
    <t xml:space="preserve">出目集計表</t>
  </si>
  <si>
    <r>
      <rPr>
        <b val="true"/>
        <sz val="10"/>
        <rFont val="Arial"/>
        <family val="2"/>
        <charset val="128"/>
      </rPr>
      <t>3</t>
    </r>
    <r>
      <rPr>
        <b val="true"/>
        <sz val="10"/>
        <rFont val="ＭＳ Ｐゴシック"/>
        <family val="2"/>
        <charset val="128"/>
      </rPr>
      <t>倍</t>
    </r>
  </si>
  <si>
    <t xml:space="preserve">出目</t>
  </si>
  <si>
    <t xml:space="preserve">色</t>
  </si>
  <si>
    <t xml:space="preserve">ダズン</t>
  </si>
  <si>
    <t xml:space="preserve">カラム</t>
  </si>
  <si>
    <r>
      <rPr>
        <b val="true"/>
        <sz val="10"/>
        <rFont val="Arial"/>
        <family val="2"/>
        <charset val="128"/>
      </rPr>
      <t>6</t>
    </r>
    <r>
      <rPr>
        <b val="true"/>
        <sz val="10"/>
        <rFont val="ＭＳ Ｐゴシック"/>
        <family val="2"/>
        <charset val="128"/>
      </rPr>
      <t>倍配当</t>
    </r>
  </si>
  <si>
    <r>
      <rPr>
        <b val="true"/>
        <sz val="10"/>
        <rFont val="Arial"/>
        <family val="2"/>
        <charset val="128"/>
      </rPr>
      <t>12</t>
    </r>
    <r>
      <rPr>
        <b val="true"/>
        <sz val="10"/>
        <rFont val="ＭＳ Ｐゴシック"/>
        <family val="2"/>
        <charset val="128"/>
      </rPr>
      <t>倍配当</t>
    </r>
  </si>
  <si>
    <t xml:space="preserve">連続性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</si>
</sst>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￥-411]#,##0;[RED]\-[$￥-411]#,##0"/>
    <numFmt numFmtId="166" formatCode="0%"/>
    <numFmt numFmtId="167" formatCode="0.0%"/>
    <numFmt numFmtId="168" formatCode="&quot;TRUE&quot;;&quot;TRUE&quot;;&quot;FALSE&quot;"/>
  </numFmts>
  <fonts count="23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.5"/>
      <name val="ＭＳ Ｐゴシック"/>
      <family val="2"/>
      <charset val="128"/>
    </font>
    <font>
      <b val="true"/>
      <sz val="10.5"/>
      <color rgb="FF3333FF"/>
      <name val="ＭＳ Ｐゴシック"/>
      <family val="2"/>
      <charset val="128"/>
    </font>
    <font>
      <b val="true"/>
      <sz val="10.5"/>
      <name val="Arial"/>
      <family val="2"/>
      <charset val="128"/>
    </font>
    <font>
      <b val="true"/>
      <sz val="10.5"/>
      <color rgb="FF3333FF"/>
      <name val="Arial"/>
      <family val="2"/>
      <charset val="128"/>
    </font>
    <font>
      <sz val="10.5"/>
      <name val="Arial"/>
      <family val="2"/>
      <charset val="128"/>
    </font>
    <font>
      <b val="true"/>
      <sz val="10.5"/>
      <color rgb="FF000000"/>
      <name val="Arial"/>
      <family val="2"/>
      <charset val="128"/>
    </font>
    <font>
      <b val="true"/>
      <sz val="10.5"/>
      <color rgb="FFFF0000"/>
      <name val="ＭＳ Ｐゴシック"/>
      <family val="2"/>
      <charset val="128"/>
    </font>
    <font>
      <b val="true"/>
      <sz val="10.5"/>
      <color rgb="FFFF0000"/>
      <name val="Arial"/>
      <family val="2"/>
      <charset val="128"/>
    </font>
    <font>
      <b val="true"/>
      <sz val="10"/>
      <color rgb="FFFF3333"/>
      <name val="ＭＳ Ｐゴシック"/>
      <family val="2"/>
      <charset val="128"/>
    </font>
    <font>
      <b val="true"/>
      <sz val="10"/>
      <name val="Arial"/>
      <family val="2"/>
      <charset val="128"/>
    </font>
    <font>
      <b val="true"/>
      <sz val="10"/>
      <color rgb="FFFF0000"/>
      <name val="ＭＳ Ｐゴシック"/>
      <family val="2"/>
      <charset val="128"/>
    </font>
    <font>
      <b val="true"/>
      <sz val="10"/>
      <color rgb="FF0000FF"/>
      <name val="ＭＳ Ｐゴシック"/>
      <family val="2"/>
      <charset val="128"/>
    </font>
    <font>
      <sz val="10"/>
      <name val="Arial"/>
      <family val="2"/>
      <charset val="128"/>
    </font>
    <font>
      <b val="true"/>
      <sz val="10"/>
      <color rgb="FFFF0000"/>
      <name val="Arial"/>
      <family val="2"/>
      <charset val="128"/>
    </font>
    <font>
      <b val="true"/>
      <sz val="10"/>
      <color rgb="FF0000FF"/>
      <name val="Arial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rgb="FF000000"/>
      <name val="Arial"/>
      <family val="2"/>
      <charset val="128"/>
    </font>
    <font>
      <b val="true"/>
      <sz val="10"/>
      <color rgb="FF000000"/>
      <name val="Arial"/>
      <family val="2"/>
      <charset val="128"/>
    </font>
    <font>
      <b val="true"/>
      <sz val="10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6600"/>
        <bgColor rgb="FFFF9900"/>
      </patternFill>
    </fill>
    <fill>
      <patternFill patternType="solid">
        <fgColor rgb="FFFF3333"/>
        <bgColor rgb="FFFF0000"/>
      </patternFill>
    </fill>
    <fill>
      <patternFill patternType="solid">
        <fgColor rgb="FFFF00CC"/>
        <bgColor rgb="FFFF00FF"/>
      </patternFill>
    </fill>
    <fill>
      <patternFill patternType="solid">
        <fgColor rgb="FF6666FF"/>
        <bgColor rgb="FF666699"/>
      </patternFill>
    </fill>
    <fill>
      <patternFill patternType="solid">
        <fgColor rgb="FF33FF99"/>
        <bgColor rgb="FF66FF66"/>
      </patternFill>
    </fill>
    <fill>
      <patternFill patternType="solid">
        <fgColor rgb="FFCCFF00"/>
        <bgColor rgb="FFFFFF00"/>
      </patternFill>
    </fill>
    <fill>
      <patternFill patternType="solid">
        <fgColor rgb="FF66FF66"/>
        <bgColor rgb="FF33FF99"/>
      </patternFill>
    </fill>
    <fill>
      <patternFill patternType="solid">
        <fgColor rgb="FFFFFF00"/>
        <bgColor rgb="FFCCFF00"/>
      </patternFill>
    </fill>
    <fill>
      <patternFill patternType="solid">
        <fgColor rgb="FF66FFFF"/>
        <bgColor rgb="FF33FF99"/>
      </patternFill>
    </fill>
    <fill>
      <patternFill patternType="solid">
        <fgColor rgb="FFFFFF66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無題1" xfId="20" builtinId="53" customBuiltin="true"/>
    <cellStyle name="①" xfId="21" builtinId="53" customBuiltin="true"/>
    <cellStyle name="②" xfId="22" builtinId="53" customBuiltin="true"/>
    <cellStyle name="③" xfId="23" builtinId="53" customBuiltin="true"/>
    <cellStyle name="④" xfId="24" builtinId="53" customBuiltin="true"/>
    <cellStyle name="⑤" xfId="25" builtinId="53" customBuiltin="true"/>
    <cellStyle name="⑥" xfId="26" builtinId="53" customBuiltin="true"/>
    <cellStyle name="000" xfId="27" builtinId="53" customBuiltin="true"/>
  </cellStyles>
  <dxfs count="2">
    <dxf>
      <font>
        <name val="ＭＳ Ｐゴシック"/>
        <charset val="128"/>
        <family val="2"/>
      </font>
    </dxf>
    <dxf>
      <font>
        <name val="ＭＳ Ｐゴシック"/>
        <charset val="128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66FFFF"/>
      <rgbColor rgb="FFFF99CC"/>
      <rgbColor rgb="FFCC99FF"/>
      <rgbColor rgb="FFFFCC99"/>
      <rgbColor rgb="FF6666FF"/>
      <rgbColor rgb="FF33FF99"/>
      <rgbColor rgb="FF66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RowHeight="12.8"/>
  <cols>
    <col collapsed="false" hidden="false" max="1" min="1" style="0" width="2.35795454545455"/>
    <col collapsed="false" hidden="false" max="1025" min="2" style="0" width="12.8295454545455"/>
  </cols>
  <sheetData>
    <row r="1" customFormat="false" ht="13.2" hidden="false" customHeight="false" outlineLevel="0" collapsed="false">
      <c r="A1" s="1"/>
      <c r="B1" s="2"/>
      <c r="C1" s="1"/>
      <c r="D1" s="3"/>
      <c r="E1" s="1"/>
      <c r="F1" s="1"/>
      <c r="G1" s="4"/>
      <c r="H1" s="5"/>
      <c r="I1" s="1"/>
      <c r="J1" s="6"/>
    </row>
    <row r="2" customFormat="false" ht="13.45" hidden="false" customHeight="false" outlineLevel="0" collapsed="false">
      <c r="A2" s="1"/>
      <c r="B2" s="2"/>
      <c r="C2" s="7"/>
      <c r="D2" s="3" t="s">
        <v>0</v>
      </c>
      <c r="E2" s="8" t="n">
        <v>1</v>
      </c>
      <c r="F2" s="3"/>
      <c r="G2" s="9" t="s">
        <v>1</v>
      </c>
      <c r="H2" s="10" t="s">
        <v>2</v>
      </c>
      <c r="I2" s="1"/>
      <c r="J2" s="11"/>
    </row>
    <row r="3" customFormat="false" ht="13.2" hidden="false" customHeight="false" outlineLevel="0" collapsed="false">
      <c r="A3" s="1"/>
      <c r="B3" s="2" t="s">
        <v>3</v>
      </c>
      <c r="C3" s="12" t="n">
        <f aca="false">ROUNDDOWN(C4,0)</f>
        <v>6</v>
      </c>
      <c r="D3" s="13" t="s">
        <v>4</v>
      </c>
      <c r="E3" s="14"/>
      <c r="F3" s="3"/>
      <c r="G3" s="15" t="n">
        <f aca="false">E2/37</f>
        <v>0.027027027027027</v>
      </c>
      <c r="H3" s="5"/>
      <c r="I3" s="1"/>
      <c r="J3" s="6"/>
    </row>
    <row r="4" customFormat="false" ht="13.2" hidden="false" customHeight="false" outlineLevel="0" collapsed="false">
      <c r="A4" s="1"/>
      <c r="B4" s="2" t="s">
        <v>5</v>
      </c>
      <c r="C4" s="16" t="n">
        <f aca="false">F4/E2</f>
        <v>6</v>
      </c>
      <c r="D4" s="1" t="s">
        <v>4</v>
      </c>
      <c r="E4" s="3" t="s">
        <v>6</v>
      </c>
      <c r="F4" s="8" t="n">
        <v>6</v>
      </c>
      <c r="G4" s="4"/>
      <c r="H4" s="5"/>
      <c r="I4" s="1"/>
      <c r="J4" s="6"/>
    </row>
    <row r="5" customFormat="false" ht="13.2" hidden="false" customHeight="false" outlineLevel="0" collapsed="false">
      <c r="A5" s="1"/>
      <c r="B5" s="2" t="s">
        <v>7</v>
      </c>
      <c r="C5" s="3" t="s">
        <v>8</v>
      </c>
      <c r="D5" s="3" t="s">
        <v>9</v>
      </c>
      <c r="E5" s="3" t="s">
        <v>10</v>
      </c>
      <c r="F5" s="17" t="s">
        <v>11</v>
      </c>
      <c r="G5" s="18" t="s">
        <v>12</v>
      </c>
      <c r="H5" s="19" t="s">
        <v>13</v>
      </c>
      <c r="I5" s="3" t="s">
        <v>14</v>
      </c>
      <c r="J5" s="20" t="s">
        <v>15</v>
      </c>
    </row>
    <row r="6" customFormat="false" ht="13.45" hidden="false" customHeight="false" outlineLevel="0" collapsed="false">
      <c r="A6" s="21"/>
      <c r="B6" s="2" t="n">
        <v>1</v>
      </c>
      <c r="C6" s="22" t="n">
        <v>10</v>
      </c>
      <c r="D6" s="23" t="n">
        <f aca="false">C6*$E$2</f>
        <v>10</v>
      </c>
      <c r="E6" s="23" t="n">
        <f aca="false">C6*$F$4</f>
        <v>60</v>
      </c>
      <c r="F6" s="24" t="n">
        <f aca="false">D6</f>
        <v>10</v>
      </c>
      <c r="G6" s="18"/>
      <c r="H6" s="5" t="n">
        <f aca="false">IF(G6=1,E6-F6,0-F6)</f>
        <v>-10</v>
      </c>
      <c r="I6" s="1" t="n">
        <f aca="false">G6</f>
        <v>0</v>
      </c>
      <c r="J6" s="6" t="n">
        <f aca="false">I6/B6</f>
        <v>0</v>
      </c>
    </row>
    <row r="7" customFormat="false" ht="13.45" hidden="false" customHeight="false" outlineLevel="0" collapsed="false">
      <c r="A7" s="1"/>
      <c r="B7" s="2" t="n">
        <v>2</v>
      </c>
      <c r="C7" s="25" t="n">
        <f aca="false">IF(G6=1,C6-($C$6*ROUNDDOWN($C$4,0)-$C$6),C6+$C$6)</f>
        <v>20</v>
      </c>
      <c r="D7" s="23" t="n">
        <f aca="false">C7*$E$2</f>
        <v>20</v>
      </c>
      <c r="E7" s="23" t="n">
        <f aca="false">C7*$F$4</f>
        <v>120</v>
      </c>
      <c r="F7" s="24" t="n">
        <f aca="false">F6+D7</f>
        <v>30</v>
      </c>
      <c r="G7" s="18"/>
      <c r="H7" s="5" t="n">
        <f aca="false">IF(G7=1,E7-D7+H6,0-D7+H6)</f>
        <v>-30</v>
      </c>
      <c r="I7" s="1" t="n">
        <f aca="false">I6+G7</f>
        <v>0</v>
      </c>
      <c r="J7" s="6" t="n">
        <f aca="false">I7/B7</f>
        <v>0</v>
      </c>
    </row>
    <row r="8" customFormat="false" ht="13.45" hidden="false" customHeight="false" outlineLevel="0" collapsed="false">
      <c r="A8" s="1"/>
      <c r="B8" s="2" t="n">
        <v>3</v>
      </c>
      <c r="C8" s="25" t="n">
        <f aca="false">IF(G7=1,C7-($C$6*ROUNDDOWN($C$4,0)-$C$6),C7+$C$6)</f>
        <v>30</v>
      </c>
      <c r="D8" s="23" t="n">
        <f aca="false">C8*$E$2</f>
        <v>30</v>
      </c>
      <c r="E8" s="23" t="n">
        <f aca="false">C8*$F$4</f>
        <v>180</v>
      </c>
      <c r="F8" s="24" t="n">
        <f aca="false">F7+D8</f>
        <v>60</v>
      </c>
      <c r="G8" s="18"/>
      <c r="H8" s="5" t="n">
        <f aca="false">IF(G8=1,E8-D8+H7,0-D8+H7)</f>
        <v>-60</v>
      </c>
      <c r="I8" s="1" t="n">
        <f aca="false">I7+G8</f>
        <v>0</v>
      </c>
      <c r="J8" s="6" t="n">
        <f aca="false">I8/B8</f>
        <v>0</v>
      </c>
    </row>
    <row r="9" customFormat="false" ht="13.45" hidden="false" customHeight="false" outlineLevel="0" collapsed="false">
      <c r="A9" s="1"/>
      <c r="B9" s="2" t="n">
        <v>4</v>
      </c>
      <c r="C9" s="25" t="n">
        <f aca="false">IF(G8=1,C8-($C$6*ROUNDDOWN($C$4,0)-$C$6),C8+$C$6)</f>
        <v>40</v>
      </c>
      <c r="D9" s="23" t="n">
        <f aca="false">C9*$E$2</f>
        <v>40</v>
      </c>
      <c r="E9" s="23" t="n">
        <f aca="false">C9*$F$4</f>
        <v>240</v>
      </c>
      <c r="F9" s="24" t="n">
        <f aca="false">F8+D9</f>
        <v>100</v>
      </c>
      <c r="G9" s="18"/>
      <c r="H9" s="5" t="n">
        <f aca="false">IF(G9=1,E9-D9+H8,0-D9+H8)</f>
        <v>-100</v>
      </c>
      <c r="I9" s="1" t="n">
        <f aca="false">I8+G9</f>
        <v>0</v>
      </c>
      <c r="J9" s="6" t="n">
        <f aca="false">I9/B9</f>
        <v>0</v>
      </c>
    </row>
    <row r="10" customFormat="false" ht="13.45" hidden="false" customHeight="false" outlineLevel="0" collapsed="false">
      <c r="A10" s="1"/>
      <c r="B10" s="2" t="n">
        <v>5</v>
      </c>
      <c r="C10" s="25" t="n">
        <f aca="false">IF(G9=1,C9-($C$6*ROUNDDOWN($C$4,0)-$C$6),C9+$C$6)</f>
        <v>50</v>
      </c>
      <c r="D10" s="23" t="n">
        <f aca="false">C10*$E$2</f>
        <v>50</v>
      </c>
      <c r="E10" s="23" t="n">
        <f aca="false">C10*$F$4</f>
        <v>300</v>
      </c>
      <c r="F10" s="24" t="n">
        <f aca="false">F9+D10</f>
        <v>150</v>
      </c>
      <c r="G10" s="18"/>
      <c r="H10" s="5" t="n">
        <f aca="false">IF(G10=1,E10-D10+H9,0-D10+H9)</f>
        <v>-150</v>
      </c>
      <c r="I10" s="1" t="n">
        <f aca="false">I9+G10</f>
        <v>0</v>
      </c>
      <c r="J10" s="6" t="n">
        <f aca="false">I10/B10</f>
        <v>0</v>
      </c>
    </row>
    <row r="11" customFormat="false" ht="13.45" hidden="false" customHeight="false" outlineLevel="0" collapsed="false">
      <c r="A11" s="1"/>
      <c r="B11" s="2" t="n">
        <v>6</v>
      </c>
      <c r="C11" s="25" t="n">
        <f aca="false">IF(G10=1,C10-($C$6*ROUNDDOWN($C$4,0)-$C$6),C10+$C$6)</f>
        <v>60</v>
      </c>
      <c r="D11" s="23" t="n">
        <f aca="false">C11*$E$2</f>
        <v>60</v>
      </c>
      <c r="E11" s="23" t="n">
        <f aca="false">C11*$F$4</f>
        <v>360</v>
      </c>
      <c r="F11" s="24" t="n">
        <f aca="false">F10+D11</f>
        <v>210</v>
      </c>
      <c r="G11" s="18"/>
      <c r="H11" s="5" t="n">
        <f aca="false">IF(G11=1,E11-D11+H10,0-D11+H10)</f>
        <v>-210</v>
      </c>
      <c r="I11" s="1" t="n">
        <f aca="false">I10+G11</f>
        <v>0</v>
      </c>
      <c r="J11" s="6" t="n">
        <f aca="false">I11/B11</f>
        <v>0</v>
      </c>
    </row>
    <row r="12" customFormat="false" ht="13.45" hidden="false" customHeight="false" outlineLevel="0" collapsed="false">
      <c r="A12" s="1"/>
      <c r="B12" s="2" t="n">
        <v>7</v>
      </c>
      <c r="C12" s="25" t="n">
        <f aca="false">IF(G11=1,C11-($C$6*ROUNDDOWN($C$4,0)-$C$6),C11+$C$6)</f>
        <v>70</v>
      </c>
      <c r="D12" s="23" t="n">
        <f aca="false">C12*$E$2</f>
        <v>70</v>
      </c>
      <c r="E12" s="23" t="n">
        <f aca="false">C12*$F$4</f>
        <v>420</v>
      </c>
      <c r="F12" s="24" t="n">
        <f aca="false">F11+D12</f>
        <v>280</v>
      </c>
      <c r="G12" s="18"/>
      <c r="H12" s="5" t="n">
        <f aca="false">IF(G12=1,E12-D12+H11,0-D12+H11)</f>
        <v>-280</v>
      </c>
      <c r="I12" s="1" t="n">
        <f aca="false">I11+G12</f>
        <v>0</v>
      </c>
      <c r="J12" s="6" t="n">
        <f aca="false">I12/B12</f>
        <v>0</v>
      </c>
    </row>
    <row r="13" customFormat="false" ht="13.45" hidden="false" customHeight="false" outlineLevel="0" collapsed="false">
      <c r="A13" s="1"/>
      <c r="B13" s="2" t="n">
        <v>8</v>
      </c>
      <c r="C13" s="25" t="n">
        <f aca="false">IF(G12=1,C12-($C$6*ROUNDDOWN($C$4,0)-$C$6),C12+$C$6)</f>
        <v>80</v>
      </c>
      <c r="D13" s="23" t="n">
        <f aca="false">C13*$E$2</f>
        <v>80</v>
      </c>
      <c r="E13" s="23" t="n">
        <f aca="false">C13*$F$4</f>
        <v>480</v>
      </c>
      <c r="F13" s="24" t="n">
        <f aca="false">F12+D13</f>
        <v>360</v>
      </c>
      <c r="G13" s="18"/>
      <c r="H13" s="5" t="n">
        <f aca="false">IF(G13=1,E13-D13+H12,0-D13+H12)</f>
        <v>-360</v>
      </c>
      <c r="I13" s="1" t="n">
        <f aca="false">I12+G13</f>
        <v>0</v>
      </c>
      <c r="J13" s="6" t="n">
        <f aca="false">I13/B13</f>
        <v>0</v>
      </c>
    </row>
    <row r="14" customFormat="false" ht="13.45" hidden="false" customHeight="false" outlineLevel="0" collapsed="false">
      <c r="A14" s="1"/>
      <c r="B14" s="2" t="n">
        <v>9</v>
      </c>
      <c r="C14" s="25" t="n">
        <f aca="false">IF(G13=1,C13-($C$6*ROUNDDOWN($C$4,0)-$C$6),C13+$C$6)</f>
        <v>90</v>
      </c>
      <c r="D14" s="23" t="n">
        <f aca="false">C14*$E$2</f>
        <v>90</v>
      </c>
      <c r="E14" s="23" t="n">
        <f aca="false">C14*$F$4</f>
        <v>540</v>
      </c>
      <c r="F14" s="24" t="n">
        <f aca="false">F13+D14</f>
        <v>450</v>
      </c>
      <c r="G14" s="18"/>
      <c r="H14" s="5" t="n">
        <f aca="false">IF(G14=1,E14-D14+H13,0-D14+H13)</f>
        <v>-450</v>
      </c>
      <c r="I14" s="1" t="n">
        <f aca="false">I13+G14</f>
        <v>0</v>
      </c>
      <c r="J14" s="6" t="n">
        <f aca="false">I14/B14</f>
        <v>0</v>
      </c>
    </row>
    <row r="15" customFormat="false" ht="13.45" hidden="false" customHeight="false" outlineLevel="0" collapsed="false">
      <c r="A15" s="1"/>
      <c r="B15" s="2" t="n">
        <v>10</v>
      </c>
      <c r="C15" s="25" t="n">
        <f aca="false">IF(G14=1,C14-($C$6*ROUNDDOWN($C$4,0)-$C$6),C14+$C$6)</f>
        <v>100</v>
      </c>
      <c r="D15" s="23" t="n">
        <f aca="false">C15*$E$2</f>
        <v>100</v>
      </c>
      <c r="E15" s="23" t="n">
        <f aca="false">C15*$F$4</f>
        <v>600</v>
      </c>
      <c r="F15" s="24" t="n">
        <f aca="false">F14+D15</f>
        <v>550</v>
      </c>
      <c r="G15" s="18"/>
      <c r="H15" s="5" t="n">
        <f aca="false">IF(G15=1,E15-D15+H14,0-D15+H14)</f>
        <v>-550</v>
      </c>
      <c r="I15" s="1" t="n">
        <f aca="false">I14+G15</f>
        <v>0</v>
      </c>
      <c r="J15" s="6" t="n">
        <f aca="false">I15/B15</f>
        <v>0</v>
      </c>
    </row>
    <row r="16" customFormat="false" ht="13.45" hidden="false" customHeight="false" outlineLevel="0" collapsed="false">
      <c r="A16" s="1"/>
      <c r="B16" s="2" t="n">
        <v>11</v>
      </c>
      <c r="C16" s="25" t="n">
        <f aca="false">IF(G15=1,C15-($C$6*ROUNDDOWN($C$4,0)-$C$6),C15+$C$6)</f>
        <v>110</v>
      </c>
      <c r="D16" s="23" t="n">
        <f aca="false">C16*$E$2</f>
        <v>110</v>
      </c>
      <c r="E16" s="23" t="n">
        <f aca="false">C16*$F$4</f>
        <v>660</v>
      </c>
      <c r="F16" s="24" t="n">
        <f aca="false">F15+D16</f>
        <v>660</v>
      </c>
      <c r="G16" s="18"/>
      <c r="H16" s="5" t="n">
        <f aca="false">IF(G16=1,E16-D16+H15,0-D16+H15)</f>
        <v>-660</v>
      </c>
      <c r="I16" s="1" t="n">
        <f aca="false">I15+G16</f>
        <v>0</v>
      </c>
      <c r="J16" s="6" t="n">
        <f aca="false">I16/B16</f>
        <v>0</v>
      </c>
    </row>
    <row r="17" customFormat="false" ht="13.45" hidden="false" customHeight="false" outlineLevel="0" collapsed="false">
      <c r="A17" s="1"/>
      <c r="B17" s="2" t="n">
        <v>12</v>
      </c>
      <c r="C17" s="25" t="n">
        <f aca="false">IF(G16=1,C16-($C$6*ROUNDDOWN($C$4,0)-$C$6),C16+$C$6)</f>
        <v>120</v>
      </c>
      <c r="D17" s="23" t="n">
        <f aca="false">C17*$E$2</f>
        <v>120</v>
      </c>
      <c r="E17" s="23" t="n">
        <f aca="false">C17*$F$4</f>
        <v>720</v>
      </c>
      <c r="F17" s="24" t="n">
        <f aca="false">F16+D17</f>
        <v>780</v>
      </c>
      <c r="G17" s="18"/>
      <c r="H17" s="5" t="n">
        <f aca="false">IF(G17=1,E17-D17+H16,0-D17+H16)</f>
        <v>-780</v>
      </c>
      <c r="I17" s="1" t="n">
        <f aca="false">I16+G17</f>
        <v>0</v>
      </c>
      <c r="J17" s="6" t="n">
        <f aca="false">I17/B17</f>
        <v>0</v>
      </c>
    </row>
    <row r="18" customFormat="false" ht="13.45" hidden="false" customHeight="false" outlineLevel="0" collapsed="false">
      <c r="A18" s="1"/>
      <c r="B18" s="2" t="n">
        <v>13</v>
      </c>
      <c r="C18" s="25" t="n">
        <f aca="false">IF(G17=1,C17-($C$6*ROUNDDOWN($C$4,0)-$C$6),C17+$C$6)</f>
        <v>130</v>
      </c>
      <c r="D18" s="23" t="n">
        <f aca="false">C18*$E$2</f>
        <v>130</v>
      </c>
      <c r="E18" s="23" t="n">
        <f aca="false">C18*$F$4</f>
        <v>780</v>
      </c>
      <c r="F18" s="24" t="n">
        <f aca="false">F17+D18</f>
        <v>910</v>
      </c>
      <c r="G18" s="18"/>
      <c r="H18" s="5" t="n">
        <f aca="false">IF(G18=1,E18-D18+H17,0-D18+H17)</f>
        <v>-910</v>
      </c>
      <c r="I18" s="1" t="n">
        <f aca="false">I17+G18</f>
        <v>0</v>
      </c>
      <c r="J18" s="6" t="n">
        <f aca="false">I18/B18</f>
        <v>0</v>
      </c>
    </row>
    <row r="19" customFormat="false" ht="13.45" hidden="false" customHeight="false" outlineLevel="0" collapsed="false">
      <c r="A19" s="1"/>
      <c r="B19" s="2" t="n">
        <v>14</v>
      </c>
      <c r="C19" s="25" t="n">
        <f aca="false">IF(G18=1,C18-($C$6*ROUNDDOWN($C$4,0)-$C$6),C18+$C$6)</f>
        <v>140</v>
      </c>
      <c r="D19" s="23" t="n">
        <f aca="false">C19*$E$2</f>
        <v>140</v>
      </c>
      <c r="E19" s="23" t="n">
        <f aca="false">C19*$F$4</f>
        <v>840</v>
      </c>
      <c r="F19" s="24" t="n">
        <f aca="false">F18+D19</f>
        <v>1050</v>
      </c>
      <c r="G19" s="18"/>
      <c r="H19" s="5" t="n">
        <f aca="false">IF(G19=1,E19-D19+H18,0-D19+H18)</f>
        <v>-1050</v>
      </c>
      <c r="I19" s="1" t="n">
        <f aca="false">I18+G19</f>
        <v>0</v>
      </c>
      <c r="J19" s="6" t="n">
        <f aca="false">I19/B19</f>
        <v>0</v>
      </c>
    </row>
    <row r="20" customFormat="false" ht="13.45" hidden="false" customHeight="false" outlineLevel="0" collapsed="false">
      <c r="A20" s="1"/>
      <c r="B20" s="2" t="n">
        <v>15</v>
      </c>
      <c r="C20" s="25" t="n">
        <f aca="false">IF(G19=1,C19-($C$6*ROUNDDOWN($C$4,0)-$C$6),C19+$C$6)</f>
        <v>150</v>
      </c>
      <c r="D20" s="23" t="n">
        <f aca="false">C20*$E$2</f>
        <v>150</v>
      </c>
      <c r="E20" s="23" t="n">
        <f aca="false">C20*$F$4</f>
        <v>900</v>
      </c>
      <c r="F20" s="24" t="n">
        <f aca="false">F19+D20</f>
        <v>1200</v>
      </c>
      <c r="G20" s="18"/>
      <c r="H20" s="5" t="n">
        <f aca="false">IF(G20=1,E20-D20+H19,0-D20+H19)</f>
        <v>-1200</v>
      </c>
      <c r="I20" s="1" t="n">
        <f aca="false">I19+G20</f>
        <v>0</v>
      </c>
      <c r="J20" s="6" t="n">
        <f aca="false">I20/B20</f>
        <v>0</v>
      </c>
    </row>
    <row r="21" customFormat="false" ht="13.45" hidden="false" customHeight="false" outlineLevel="0" collapsed="false">
      <c r="A21" s="1"/>
      <c r="B21" s="2" t="n">
        <v>16</v>
      </c>
      <c r="C21" s="25" t="n">
        <f aca="false">IF(G20=1,C20-($C$6*ROUNDDOWN($C$4,0)-$C$6),C20+$C$6)</f>
        <v>160</v>
      </c>
      <c r="D21" s="23" t="n">
        <f aca="false">C21*$E$2</f>
        <v>160</v>
      </c>
      <c r="E21" s="23" t="n">
        <f aca="false">C21*$F$4</f>
        <v>960</v>
      </c>
      <c r="F21" s="24" t="n">
        <f aca="false">F20+D21</f>
        <v>1360</v>
      </c>
      <c r="G21" s="18"/>
      <c r="H21" s="5" t="n">
        <f aca="false">IF(G21=1,E21-D21+H20,0-D21+H20)</f>
        <v>-1360</v>
      </c>
      <c r="I21" s="1" t="n">
        <f aca="false">I20+G21</f>
        <v>0</v>
      </c>
      <c r="J21" s="6" t="n">
        <f aca="false">I21/B21</f>
        <v>0</v>
      </c>
    </row>
    <row r="22" customFormat="false" ht="13.45" hidden="false" customHeight="false" outlineLevel="0" collapsed="false">
      <c r="A22" s="1"/>
      <c r="B22" s="2" t="n">
        <v>17</v>
      </c>
      <c r="C22" s="25" t="n">
        <f aca="false">IF(G21=1,C21-($C$6*ROUNDDOWN($C$4,0)-$C$6),C21+$C$6)</f>
        <v>170</v>
      </c>
      <c r="D22" s="23" t="n">
        <f aca="false">C22*$E$2</f>
        <v>170</v>
      </c>
      <c r="E22" s="23" t="n">
        <f aca="false">C22*$F$4</f>
        <v>1020</v>
      </c>
      <c r="F22" s="24" t="n">
        <f aca="false">F21+D22</f>
        <v>1530</v>
      </c>
      <c r="G22" s="18"/>
      <c r="H22" s="5" t="n">
        <f aca="false">IF(G22=1,E22-D22+H21,0-D22+H21)</f>
        <v>-1530</v>
      </c>
      <c r="I22" s="1" t="n">
        <f aca="false">I21+G22</f>
        <v>0</v>
      </c>
      <c r="J22" s="6" t="n">
        <f aca="false">I22/B22</f>
        <v>0</v>
      </c>
    </row>
    <row r="23" customFormat="false" ht="13.45" hidden="false" customHeight="false" outlineLevel="0" collapsed="false">
      <c r="A23" s="1"/>
      <c r="B23" s="2" t="n">
        <v>18</v>
      </c>
      <c r="C23" s="25" t="n">
        <f aca="false">IF(G22=1,C22-($C$6*ROUNDDOWN($C$4,0)-$C$6),C22+$C$6)</f>
        <v>180</v>
      </c>
      <c r="D23" s="23" t="n">
        <f aca="false">C23*$E$2</f>
        <v>180</v>
      </c>
      <c r="E23" s="23" t="n">
        <f aca="false">C23*$F$4</f>
        <v>1080</v>
      </c>
      <c r="F23" s="24" t="n">
        <f aca="false">F22+D23</f>
        <v>1710</v>
      </c>
      <c r="G23" s="18"/>
      <c r="H23" s="5" t="n">
        <f aca="false">IF(G23=1,E23-D23+H22,0-D23+H22)</f>
        <v>-1710</v>
      </c>
      <c r="I23" s="1" t="n">
        <f aca="false">I22+G23</f>
        <v>0</v>
      </c>
      <c r="J23" s="6" t="n">
        <f aca="false">I23/B23</f>
        <v>0</v>
      </c>
    </row>
    <row r="24" customFormat="false" ht="13.45" hidden="false" customHeight="false" outlineLevel="0" collapsed="false">
      <c r="A24" s="1"/>
      <c r="B24" s="2" t="n">
        <v>19</v>
      </c>
      <c r="C24" s="25" t="n">
        <f aca="false">IF(G23=1,C23-($C$6*ROUNDDOWN($C$4,0)-$C$6),C23+$C$6)</f>
        <v>190</v>
      </c>
      <c r="D24" s="23" t="n">
        <f aca="false">C24*$E$2</f>
        <v>190</v>
      </c>
      <c r="E24" s="23" t="n">
        <f aca="false">C24*$F$4</f>
        <v>1140</v>
      </c>
      <c r="F24" s="24" t="n">
        <f aca="false">F23+D24</f>
        <v>1900</v>
      </c>
      <c r="G24" s="18"/>
      <c r="H24" s="5" t="n">
        <f aca="false">IF(G24=1,E24-D24+H23,0-D24+H23)</f>
        <v>-1900</v>
      </c>
      <c r="I24" s="1" t="n">
        <f aca="false">I23+G24</f>
        <v>0</v>
      </c>
      <c r="J24" s="6" t="n">
        <f aca="false">I24/B24</f>
        <v>0</v>
      </c>
    </row>
    <row r="25" customFormat="false" ht="13.45" hidden="false" customHeight="false" outlineLevel="0" collapsed="false">
      <c r="A25" s="1"/>
      <c r="B25" s="2" t="n">
        <v>20</v>
      </c>
      <c r="C25" s="25" t="n">
        <f aca="false">IF(G24=1,C24-($C$6*ROUNDDOWN($C$4,0)-$C$6),C24+$C$6)</f>
        <v>200</v>
      </c>
      <c r="D25" s="23" t="n">
        <f aca="false">C25*$E$2</f>
        <v>200</v>
      </c>
      <c r="E25" s="23" t="n">
        <f aca="false">C25*$F$4</f>
        <v>1200</v>
      </c>
      <c r="F25" s="24" t="n">
        <f aca="false">F24+D25</f>
        <v>2100</v>
      </c>
      <c r="G25" s="18"/>
      <c r="H25" s="5" t="n">
        <f aca="false">IF(G25=1,E25-D25+H24,0-D25+H24)</f>
        <v>-2100</v>
      </c>
      <c r="I25" s="1" t="n">
        <f aca="false">I24+G25</f>
        <v>0</v>
      </c>
      <c r="J25" s="6" t="n">
        <f aca="false">I25/B25</f>
        <v>0</v>
      </c>
    </row>
    <row r="26" customFormat="false" ht="13.45" hidden="false" customHeight="false" outlineLevel="0" collapsed="false">
      <c r="A26" s="1"/>
      <c r="B26" s="2" t="n">
        <v>21</v>
      </c>
      <c r="C26" s="25" t="n">
        <f aca="false">IF(G25=1,C25-($C$6*ROUNDDOWN($C$4,0)-$C$6),C25+$C$6)</f>
        <v>210</v>
      </c>
      <c r="D26" s="23" t="n">
        <f aca="false">C26*$E$2</f>
        <v>210</v>
      </c>
      <c r="E26" s="23" t="n">
        <f aca="false">C26*$F$4</f>
        <v>1260</v>
      </c>
      <c r="F26" s="24" t="n">
        <f aca="false">F25+D26</f>
        <v>2310</v>
      </c>
      <c r="G26" s="18"/>
      <c r="H26" s="5" t="n">
        <f aca="false">IF(G26=1,E26-D26+H25,0-D26+H25)</f>
        <v>-2310</v>
      </c>
      <c r="I26" s="1" t="n">
        <f aca="false">I25+G26</f>
        <v>0</v>
      </c>
      <c r="J26" s="6" t="n">
        <f aca="false">I26/B26</f>
        <v>0</v>
      </c>
    </row>
    <row r="27" customFormat="false" ht="13.45" hidden="false" customHeight="false" outlineLevel="0" collapsed="false">
      <c r="A27" s="1"/>
      <c r="B27" s="2" t="n">
        <v>22</v>
      </c>
      <c r="C27" s="25" t="n">
        <f aca="false">IF(G26=1,C26-($C$6*ROUNDDOWN($C$4,0)-$C$6),C26+$C$6)</f>
        <v>220</v>
      </c>
      <c r="D27" s="23" t="n">
        <f aca="false">C27*$E$2</f>
        <v>220</v>
      </c>
      <c r="E27" s="23" t="n">
        <f aca="false">C27*$F$4</f>
        <v>1320</v>
      </c>
      <c r="F27" s="24" t="n">
        <f aca="false">F26+D27</f>
        <v>2530</v>
      </c>
      <c r="G27" s="18"/>
      <c r="H27" s="5" t="n">
        <f aca="false">IF(G27=1,E27-D27+H26,0-D27+H26)</f>
        <v>-2530</v>
      </c>
      <c r="I27" s="1" t="n">
        <f aca="false">I26+G27</f>
        <v>0</v>
      </c>
      <c r="J27" s="6" t="n">
        <f aca="false">I27/B27</f>
        <v>0</v>
      </c>
    </row>
    <row r="28" customFormat="false" ht="13.45" hidden="false" customHeight="false" outlineLevel="0" collapsed="false">
      <c r="A28" s="1"/>
      <c r="B28" s="2" t="n">
        <v>23</v>
      </c>
      <c r="C28" s="25" t="n">
        <f aca="false">IF(G27=1,C27-($C$6*ROUNDDOWN($C$4,0)-$C$6),C27+$C$6)</f>
        <v>230</v>
      </c>
      <c r="D28" s="23" t="n">
        <f aca="false">C28*$E$2</f>
        <v>230</v>
      </c>
      <c r="E28" s="23" t="n">
        <f aca="false">C28*$F$4</f>
        <v>1380</v>
      </c>
      <c r="F28" s="24" t="n">
        <f aca="false">F27+D28</f>
        <v>2760</v>
      </c>
      <c r="G28" s="18"/>
      <c r="H28" s="5" t="n">
        <f aca="false">IF(G28=1,E28-D28+H27,0-D28+H27)</f>
        <v>-2760</v>
      </c>
      <c r="I28" s="1" t="n">
        <f aca="false">I27+G28</f>
        <v>0</v>
      </c>
      <c r="J28" s="6" t="n">
        <f aca="false">I28/B28</f>
        <v>0</v>
      </c>
    </row>
    <row r="29" customFormat="false" ht="13.45" hidden="false" customHeight="false" outlineLevel="0" collapsed="false">
      <c r="A29" s="1"/>
      <c r="B29" s="2" t="n">
        <v>24</v>
      </c>
      <c r="C29" s="25" t="n">
        <f aca="false">IF(G28=1,C28-($C$6*ROUNDDOWN($C$4,0)-$C$6),C28+$C$6)</f>
        <v>240</v>
      </c>
      <c r="D29" s="23" t="n">
        <f aca="false">C29*$E$2</f>
        <v>240</v>
      </c>
      <c r="E29" s="23" t="n">
        <f aca="false">C29*$F$4</f>
        <v>1440</v>
      </c>
      <c r="F29" s="24" t="n">
        <f aca="false">F28+D29</f>
        <v>3000</v>
      </c>
      <c r="G29" s="18"/>
      <c r="H29" s="5" t="n">
        <f aca="false">IF(G29=1,E29-D29+H28,0-D29+H28)</f>
        <v>-3000</v>
      </c>
      <c r="I29" s="1" t="n">
        <f aca="false">I28+G29</f>
        <v>0</v>
      </c>
      <c r="J29" s="6" t="n">
        <f aca="false">I29/B29</f>
        <v>0</v>
      </c>
    </row>
    <row r="30" customFormat="false" ht="13.45" hidden="false" customHeight="false" outlineLevel="0" collapsed="false">
      <c r="A30" s="1"/>
      <c r="B30" s="2" t="n">
        <v>25</v>
      </c>
      <c r="C30" s="25" t="n">
        <f aca="false">IF(G29=1,C29-($C$6*ROUNDDOWN($C$4,0)-$C$6),C29+$C$6)</f>
        <v>250</v>
      </c>
      <c r="D30" s="23" t="n">
        <f aca="false">C30*$E$2</f>
        <v>250</v>
      </c>
      <c r="E30" s="23" t="n">
        <f aca="false">C30*$F$4</f>
        <v>1500</v>
      </c>
      <c r="F30" s="24" t="n">
        <f aca="false">F29+D30</f>
        <v>3250</v>
      </c>
      <c r="G30" s="18"/>
      <c r="H30" s="5" t="n">
        <f aca="false">IF(G30=1,E30-D30+H29,0-D30+H29)</f>
        <v>-3250</v>
      </c>
      <c r="I30" s="1" t="n">
        <f aca="false">I29+G30</f>
        <v>0</v>
      </c>
      <c r="J30" s="6" t="n">
        <f aca="false">I30/B30</f>
        <v>0</v>
      </c>
    </row>
    <row r="31" customFormat="false" ht="13.45" hidden="false" customHeight="false" outlineLevel="0" collapsed="false">
      <c r="A31" s="1"/>
      <c r="B31" s="2" t="n">
        <v>26</v>
      </c>
      <c r="C31" s="25" t="n">
        <f aca="false">IF(G30=1,C30-($C$6*ROUNDDOWN($C$4,0)-$C$6),C30+$C$6)</f>
        <v>260</v>
      </c>
      <c r="D31" s="23" t="n">
        <f aca="false">C31*$E$2</f>
        <v>260</v>
      </c>
      <c r="E31" s="23" t="n">
        <f aca="false">C31*$F$4</f>
        <v>1560</v>
      </c>
      <c r="F31" s="24" t="n">
        <f aca="false">F30+D31</f>
        <v>3510</v>
      </c>
      <c r="G31" s="18"/>
      <c r="H31" s="5" t="n">
        <f aca="false">IF(G31=1,E31-D31+H30,0-D31+H30)</f>
        <v>-3510</v>
      </c>
      <c r="I31" s="1" t="n">
        <f aca="false">I30+G31</f>
        <v>0</v>
      </c>
      <c r="J31" s="6" t="n">
        <f aca="false">I31/B31</f>
        <v>0</v>
      </c>
    </row>
    <row r="32" customFormat="false" ht="13.45" hidden="false" customHeight="false" outlineLevel="0" collapsed="false">
      <c r="A32" s="1"/>
      <c r="B32" s="2" t="n">
        <v>27</v>
      </c>
      <c r="C32" s="25" t="n">
        <f aca="false">IF(G31=1,C31-($C$6*ROUNDDOWN($C$4,0)-$C$6),C31+$C$6)</f>
        <v>270</v>
      </c>
      <c r="D32" s="23" t="n">
        <f aca="false">C32*$E$2</f>
        <v>270</v>
      </c>
      <c r="E32" s="23" t="n">
        <f aca="false">C32*$F$4</f>
        <v>1620</v>
      </c>
      <c r="F32" s="24" t="n">
        <f aca="false">F31+D32</f>
        <v>3780</v>
      </c>
      <c r="G32" s="18"/>
      <c r="H32" s="5" t="n">
        <f aca="false">IF(G32=1,E32-D32+H31,0-D32+H31)</f>
        <v>-3780</v>
      </c>
      <c r="I32" s="1" t="n">
        <f aca="false">I31+G32</f>
        <v>0</v>
      </c>
      <c r="J32" s="6" t="n">
        <f aca="false">I32/B32</f>
        <v>0</v>
      </c>
    </row>
    <row r="33" customFormat="false" ht="13.45" hidden="false" customHeight="false" outlineLevel="0" collapsed="false">
      <c r="A33" s="1"/>
      <c r="B33" s="2" t="n">
        <v>28</v>
      </c>
      <c r="C33" s="25" t="n">
        <f aca="false">IF(G32=1,C32-($C$6*ROUNDDOWN($C$4,0)-$C$6),C32+$C$6)</f>
        <v>280</v>
      </c>
      <c r="D33" s="23" t="n">
        <f aca="false">C33*$E$2</f>
        <v>280</v>
      </c>
      <c r="E33" s="23" t="n">
        <f aca="false">C33*$F$4</f>
        <v>1680</v>
      </c>
      <c r="F33" s="24" t="n">
        <f aca="false">F32+D33</f>
        <v>4060</v>
      </c>
      <c r="G33" s="18"/>
      <c r="H33" s="5" t="n">
        <f aca="false">IF(G33=1,E33-D33+H32,0-D33+H32)</f>
        <v>-4060</v>
      </c>
      <c r="I33" s="1" t="n">
        <f aca="false">I32+G33</f>
        <v>0</v>
      </c>
      <c r="J33" s="6" t="n">
        <f aca="false">I33/B33</f>
        <v>0</v>
      </c>
    </row>
    <row r="34" customFormat="false" ht="13.45" hidden="false" customHeight="false" outlineLevel="0" collapsed="false">
      <c r="A34" s="1"/>
      <c r="B34" s="2" t="n">
        <v>29</v>
      </c>
      <c r="C34" s="25" t="n">
        <f aca="false">IF(G33=1,C33-($C$6*ROUNDDOWN($C$4,0)-$C$6),C33+$C$6)</f>
        <v>290</v>
      </c>
      <c r="D34" s="23" t="n">
        <f aca="false">C34*$E$2</f>
        <v>290</v>
      </c>
      <c r="E34" s="23" t="n">
        <f aca="false">C34*$F$4</f>
        <v>1740</v>
      </c>
      <c r="F34" s="24" t="n">
        <f aca="false">F33+D34</f>
        <v>4350</v>
      </c>
      <c r="G34" s="18"/>
      <c r="H34" s="5" t="n">
        <f aca="false">IF(G34=1,E34-D34+H33,0-D34+H33)</f>
        <v>-4350</v>
      </c>
      <c r="I34" s="1" t="n">
        <f aca="false">I33+G34</f>
        <v>0</v>
      </c>
      <c r="J34" s="6" t="n">
        <f aca="false">I34/B34</f>
        <v>0</v>
      </c>
    </row>
    <row r="35" customFormat="false" ht="13.45" hidden="false" customHeight="false" outlineLevel="0" collapsed="false">
      <c r="A35" s="1"/>
      <c r="B35" s="2" t="n">
        <v>30</v>
      </c>
      <c r="C35" s="25" t="n">
        <f aca="false">IF(G34=1,C34-($C$6*ROUNDDOWN($C$4,0)-$C$6),C34+$C$6)</f>
        <v>300</v>
      </c>
      <c r="D35" s="23" t="n">
        <f aca="false">C35*$E$2</f>
        <v>300</v>
      </c>
      <c r="E35" s="23" t="n">
        <f aca="false">C35*$F$4</f>
        <v>1800</v>
      </c>
      <c r="F35" s="24" t="n">
        <f aca="false">F34+D35</f>
        <v>4650</v>
      </c>
      <c r="G35" s="18"/>
      <c r="H35" s="5" t="n">
        <f aca="false">IF(G35=1,E35-D35+H34,0-D35+H34)</f>
        <v>-4650</v>
      </c>
      <c r="I35" s="1" t="n">
        <f aca="false">I34+G35</f>
        <v>0</v>
      </c>
      <c r="J35" s="6" t="n">
        <f aca="false">I35/B35</f>
        <v>0</v>
      </c>
    </row>
    <row r="36" customFormat="false" ht="13.45" hidden="false" customHeight="false" outlineLevel="0" collapsed="false">
      <c r="A36" s="1"/>
      <c r="B36" s="2" t="n">
        <v>31</v>
      </c>
      <c r="C36" s="25" t="n">
        <f aca="false">IF(G35=1,C35-($C$6*ROUNDDOWN($C$4,0)-$C$6),C35+$C$6)</f>
        <v>310</v>
      </c>
      <c r="D36" s="23" t="n">
        <f aca="false">C36*$E$2</f>
        <v>310</v>
      </c>
      <c r="E36" s="23" t="n">
        <f aca="false">C36*$F$4</f>
        <v>1860</v>
      </c>
      <c r="F36" s="24" t="n">
        <f aca="false">F35+D36</f>
        <v>4960</v>
      </c>
      <c r="G36" s="18"/>
      <c r="H36" s="5" t="n">
        <f aca="false">IF(G36=1,E36-D36+H35,0-D36+H35)</f>
        <v>-4960</v>
      </c>
      <c r="I36" s="1" t="n">
        <f aca="false">I35+G36</f>
        <v>0</v>
      </c>
      <c r="J36" s="6" t="n">
        <f aca="false">I36/B36</f>
        <v>0</v>
      </c>
    </row>
    <row r="37" customFormat="false" ht="13.45" hidden="false" customHeight="false" outlineLevel="0" collapsed="false">
      <c r="A37" s="1"/>
      <c r="B37" s="2" t="n">
        <v>32</v>
      </c>
      <c r="C37" s="25" t="n">
        <f aca="false">IF(G36=1,C36-($C$6*ROUNDDOWN($C$4,0)-$C$6),C36+$C$6)</f>
        <v>320</v>
      </c>
      <c r="D37" s="23" t="n">
        <f aca="false">C37*$E$2</f>
        <v>320</v>
      </c>
      <c r="E37" s="23" t="n">
        <f aca="false">C37*$F$4</f>
        <v>1920</v>
      </c>
      <c r="F37" s="24" t="n">
        <f aca="false">F36+D37</f>
        <v>5280</v>
      </c>
      <c r="G37" s="18"/>
      <c r="H37" s="5" t="n">
        <f aca="false">IF(G37=1,E37-D37+H36,0-D37+H36)</f>
        <v>-5280</v>
      </c>
      <c r="I37" s="1" t="n">
        <f aca="false">I36+G37</f>
        <v>0</v>
      </c>
      <c r="J37" s="6" t="n">
        <f aca="false">I37/B37</f>
        <v>0</v>
      </c>
    </row>
    <row r="38" customFormat="false" ht="13.45" hidden="false" customHeight="false" outlineLevel="0" collapsed="false">
      <c r="A38" s="1"/>
      <c r="B38" s="2" t="n">
        <v>33</v>
      </c>
      <c r="C38" s="25" t="n">
        <f aca="false">IF(G37=1,C37-($C$6*ROUNDDOWN($C$4,0)-$C$6),C37+$C$6)</f>
        <v>330</v>
      </c>
      <c r="D38" s="23" t="n">
        <f aca="false">C38*$E$2</f>
        <v>330</v>
      </c>
      <c r="E38" s="23" t="n">
        <f aca="false">C38*$F$4</f>
        <v>1980</v>
      </c>
      <c r="F38" s="24" t="n">
        <f aca="false">F37+D38</f>
        <v>5610</v>
      </c>
      <c r="G38" s="18"/>
      <c r="H38" s="5" t="n">
        <f aca="false">IF(G38=1,E38-D38+H37,0-D38+H37)</f>
        <v>-5610</v>
      </c>
      <c r="I38" s="1" t="n">
        <f aca="false">I37+G38</f>
        <v>0</v>
      </c>
      <c r="J38" s="6" t="n">
        <f aca="false">I38/B38</f>
        <v>0</v>
      </c>
    </row>
    <row r="39" customFormat="false" ht="13.45" hidden="false" customHeight="false" outlineLevel="0" collapsed="false">
      <c r="A39" s="1"/>
      <c r="B39" s="2" t="n">
        <v>34</v>
      </c>
      <c r="C39" s="25" t="n">
        <f aca="false">IF(G38=1,C38-($C$6*ROUNDDOWN($C$4,0)-$C$6),C38+$C$6)</f>
        <v>340</v>
      </c>
      <c r="D39" s="23" t="n">
        <f aca="false">C39*$E$2</f>
        <v>340</v>
      </c>
      <c r="E39" s="23" t="n">
        <f aca="false">C39*$F$4</f>
        <v>2040</v>
      </c>
      <c r="F39" s="24" t="n">
        <f aca="false">F38+D39</f>
        <v>5950</v>
      </c>
      <c r="G39" s="18"/>
      <c r="H39" s="5" t="n">
        <f aca="false">IF(G39=1,E39-D39+H38,0-D39+H38)</f>
        <v>-5950</v>
      </c>
      <c r="I39" s="1" t="n">
        <f aca="false">I38+G39</f>
        <v>0</v>
      </c>
      <c r="J39" s="6" t="n">
        <f aca="false">I39/B39</f>
        <v>0</v>
      </c>
    </row>
    <row r="40" customFormat="false" ht="13.45" hidden="false" customHeight="false" outlineLevel="0" collapsed="false">
      <c r="A40" s="1"/>
      <c r="B40" s="2" t="n">
        <v>35</v>
      </c>
      <c r="C40" s="25" t="n">
        <f aca="false">IF(G39=1,C39-($C$6*ROUNDDOWN($C$4,0)-$C$6),C39+$C$6)</f>
        <v>350</v>
      </c>
      <c r="D40" s="23" t="n">
        <f aca="false">C40*$E$2</f>
        <v>350</v>
      </c>
      <c r="E40" s="23" t="n">
        <f aca="false">C40*$F$4</f>
        <v>2100</v>
      </c>
      <c r="F40" s="24" t="n">
        <f aca="false">F39+D40</f>
        <v>6300</v>
      </c>
      <c r="G40" s="18"/>
      <c r="H40" s="5" t="n">
        <f aca="false">IF(G40=1,E40-D40+H39,0-D40+H39)</f>
        <v>-6300</v>
      </c>
      <c r="I40" s="1" t="n">
        <f aca="false">I39+G40</f>
        <v>0</v>
      </c>
      <c r="J40" s="6" t="n">
        <f aca="false">I40/B40</f>
        <v>0</v>
      </c>
    </row>
    <row r="41" customFormat="false" ht="13.45" hidden="false" customHeight="false" outlineLevel="0" collapsed="false">
      <c r="A41" s="1"/>
      <c r="B41" s="2" t="n">
        <v>36</v>
      </c>
      <c r="C41" s="25" t="n">
        <f aca="false">IF(G40=1,C40-($C$6*ROUNDDOWN($C$4,0)-$C$6),C40+$C$6)</f>
        <v>360</v>
      </c>
      <c r="D41" s="23" t="n">
        <f aca="false">C41*$E$2</f>
        <v>360</v>
      </c>
      <c r="E41" s="23" t="n">
        <f aca="false">C41*$F$4</f>
        <v>2160</v>
      </c>
      <c r="F41" s="24" t="n">
        <f aca="false">F40+D41</f>
        <v>6660</v>
      </c>
      <c r="G41" s="18"/>
      <c r="H41" s="5" t="n">
        <f aca="false">IF(G41=1,E41-D41+H40,0-D41+H40)</f>
        <v>-6660</v>
      </c>
      <c r="I41" s="1" t="n">
        <f aca="false">I40+G41</f>
        <v>0</v>
      </c>
      <c r="J41" s="6" t="n">
        <f aca="false">I41/B41</f>
        <v>0</v>
      </c>
    </row>
    <row r="42" customFormat="false" ht="13.45" hidden="false" customHeight="false" outlineLevel="0" collapsed="false">
      <c r="A42" s="1"/>
      <c r="B42" s="2" t="n">
        <v>37</v>
      </c>
      <c r="C42" s="25" t="n">
        <f aca="false">IF(G41=1,C41-($C$6*ROUNDDOWN($C$4,0)-$C$6),C41+$C$6)</f>
        <v>370</v>
      </c>
      <c r="D42" s="23" t="n">
        <f aca="false">C42*$E$2</f>
        <v>370</v>
      </c>
      <c r="E42" s="23" t="n">
        <f aca="false">C42*$F$4</f>
        <v>2220</v>
      </c>
      <c r="F42" s="24" t="n">
        <f aca="false">F41+D42</f>
        <v>7030</v>
      </c>
      <c r="G42" s="18"/>
      <c r="H42" s="5" t="n">
        <f aca="false">IF(G42=1,E42-D42+H41,0-D42+H41)</f>
        <v>-7030</v>
      </c>
      <c r="I42" s="1" t="n">
        <f aca="false">I41+G42</f>
        <v>0</v>
      </c>
      <c r="J42" s="6" t="n">
        <f aca="false">I42/B42</f>
        <v>0</v>
      </c>
    </row>
    <row r="43" customFormat="false" ht="13.45" hidden="false" customHeight="false" outlineLevel="0" collapsed="false">
      <c r="A43" s="1"/>
      <c r="B43" s="2" t="n">
        <v>38</v>
      </c>
      <c r="C43" s="25" t="n">
        <f aca="false">IF(G42=1,C42-($C$6*ROUNDDOWN($C$4,0)-$C$6),C42+$C$6)</f>
        <v>380</v>
      </c>
      <c r="D43" s="23" t="n">
        <f aca="false">C43*$E$2</f>
        <v>380</v>
      </c>
      <c r="E43" s="23" t="n">
        <f aca="false">C43*$F$4</f>
        <v>2280</v>
      </c>
      <c r="F43" s="24" t="n">
        <f aca="false">F42+D43</f>
        <v>7410</v>
      </c>
      <c r="G43" s="18"/>
      <c r="H43" s="5" t="n">
        <f aca="false">IF(G43=1,E43-D43+H42,0-D43+H42)</f>
        <v>-7410</v>
      </c>
      <c r="I43" s="1" t="n">
        <f aca="false">I42+G43</f>
        <v>0</v>
      </c>
      <c r="J43" s="6" t="n">
        <f aca="false">I43/B43</f>
        <v>0</v>
      </c>
    </row>
    <row r="44" customFormat="false" ht="13.45" hidden="false" customHeight="false" outlineLevel="0" collapsed="false">
      <c r="A44" s="1"/>
      <c r="B44" s="2" t="n">
        <v>39</v>
      </c>
      <c r="C44" s="25" t="n">
        <f aca="false">IF(G43=1,C43-($C$6*ROUNDDOWN($C$4,0)-$C$6),C43+$C$6)</f>
        <v>390</v>
      </c>
      <c r="D44" s="23" t="n">
        <f aca="false">C44*$E$2</f>
        <v>390</v>
      </c>
      <c r="E44" s="23" t="n">
        <f aca="false">C44*$F$4</f>
        <v>2340</v>
      </c>
      <c r="F44" s="24" t="n">
        <f aca="false">F43+D44</f>
        <v>7800</v>
      </c>
      <c r="G44" s="18"/>
      <c r="H44" s="5" t="n">
        <f aca="false">IF(G44=1,E44-D44+H43,0-D44+H43)</f>
        <v>-7800</v>
      </c>
      <c r="I44" s="1" t="n">
        <f aca="false">I43+G44</f>
        <v>0</v>
      </c>
      <c r="J44" s="6" t="n">
        <f aca="false">I44/B44</f>
        <v>0</v>
      </c>
    </row>
    <row r="45" customFormat="false" ht="13.45" hidden="false" customHeight="false" outlineLevel="0" collapsed="false">
      <c r="A45" s="1"/>
      <c r="B45" s="2" t="n">
        <v>40</v>
      </c>
      <c r="C45" s="25" t="n">
        <f aca="false">IF(G44=1,C44-($C$6*ROUNDDOWN($C$4,0)-$C$6),C44+$C$6)</f>
        <v>400</v>
      </c>
      <c r="D45" s="23" t="n">
        <f aca="false">C45*$E$2</f>
        <v>400</v>
      </c>
      <c r="E45" s="23" t="n">
        <f aca="false">C45*$F$4</f>
        <v>2400</v>
      </c>
      <c r="F45" s="24" t="n">
        <f aca="false">F44+D45</f>
        <v>8200</v>
      </c>
      <c r="G45" s="18"/>
      <c r="H45" s="5" t="n">
        <f aca="false">IF(G45=1,E45-D45+H44,0-D45+H44)</f>
        <v>-8200</v>
      </c>
      <c r="I45" s="1" t="n">
        <f aca="false">I44+G45</f>
        <v>0</v>
      </c>
      <c r="J45" s="6" t="n">
        <f aca="false">I45/B45</f>
        <v>0</v>
      </c>
    </row>
    <row r="46" customFormat="false" ht="13.45" hidden="false" customHeight="false" outlineLevel="0" collapsed="false">
      <c r="A46" s="1"/>
      <c r="B46" s="2" t="n">
        <v>41</v>
      </c>
      <c r="C46" s="25" t="n">
        <f aca="false">IF(G45=1,C45-($C$6*ROUNDDOWN($C$4,0)-$C$6),C45+$C$6)</f>
        <v>410</v>
      </c>
      <c r="D46" s="23" t="n">
        <f aca="false">C46*$E$2</f>
        <v>410</v>
      </c>
      <c r="E46" s="23" t="n">
        <f aca="false">C46*$F$4</f>
        <v>2460</v>
      </c>
      <c r="F46" s="24" t="n">
        <f aca="false">F45+D46</f>
        <v>8610</v>
      </c>
      <c r="G46" s="18"/>
      <c r="H46" s="5" t="n">
        <f aca="false">IF(G46=1,E46-D46+H45,0-D46+H45)</f>
        <v>-8610</v>
      </c>
      <c r="I46" s="1" t="n">
        <f aca="false">I45+G46</f>
        <v>0</v>
      </c>
      <c r="J46" s="6" t="n">
        <f aca="false">I46/B46</f>
        <v>0</v>
      </c>
    </row>
    <row r="47" customFormat="false" ht="13.45" hidden="false" customHeight="false" outlineLevel="0" collapsed="false">
      <c r="A47" s="1"/>
      <c r="B47" s="2" t="n">
        <v>42</v>
      </c>
      <c r="C47" s="25" t="n">
        <f aca="false">IF(G46=1,C46-($C$6*ROUNDDOWN($C$4,0)-$C$6),C46+$C$6)</f>
        <v>420</v>
      </c>
      <c r="D47" s="23" t="n">
        <f aca="false">C47*$E$2</f>
        <v>420</v>
      </c>
      <c r="E47" s="23" t="n">
        <f aca="false">C47*$F$4</f>
        <v>2520</v>
      </c>
      <c r="F47" s="24" t="n">
        <f aca="false">F46+D47</f>
        <v>9030</v>
      </c>
      <c r="G47" s="18"/>
      <c r="H47" s="5" t="n">
        <f aca="false">IF(G47=1,E47-D47+H46,0-D47+H46)</f>
        <v>-9030</v>
      </c>
      <c r="I47" s="1" t="n">
        <f aca="false">I46+G47</f>
        <v>0</v>
      </c>
      <c r="J47" s="6" t="n">
        <f aca="false">I47/B47</f>
        <v>0</v>
      </c>
    </row>
    <row r="48" customFormat="false" ht="13.45" hidden="false" customHeight="false" outlineLevel="0" collapsed="false">
      <c r="A48" s="1"/>
      <c r="B48" s="2" t="n">
        <v>43</v>
      </c>
      <c r="C48" s="25" t="n">
        <f aca="false">IF(G47=1,C47-($C$6*ROUNDDOWN($C$4,0)-$C$6),C47+$C$6)</f>
        <v>430</v>
      </c>
      <c r="D48" s="23" t="n">
        <f aca="false">C48*$E$2</f>
        <v>430</v>
      </c>
      <c r="E48" s="23" t="n">
        <f aca="false">C48*$F$4</f>
        <v>2580</v>
      </c>
      <c r="F48" s="24" t="n">
        <f aca="false">F47+D48</f>
        <v>9460</v>
      </c>
      <c r="G48" s="18"/>
      <c r="H48" s="5" t="n">
        <f aca="false">IF(G48=1,E48-D48+H47,0-D48+H47)</f>
        <v>-9460</v>
      </c>
      <c r="I48" s="1" t="n">
        <f aca="false">I47+G48</f>
        <v>0</v>
      </c>
      <c r="J48" s="6" t="n">
        <f aca="false">I48/B48</f>
        <v>0</v>
      </c>
    </row>
    <row r="49" customFormat="false" ht="13.45" hidden="false" customHeight="false" outlineLevel="0" collapsed="false">
      <c r="A49" s="1"/>
      <c r="B49" s="2" t="n">
        <v>44</v>
      </c>
      <c r="C49" s="25" t="n">
        <f aca="false">IF(G48=1,C48-($C$6*ROUNDDOWN($C$4,0)-$C$6),C48+$C$6)</f>
        <v>440</v>
      </c>
      <c r="D49" s="23" t="n">
        <f aca="false">C49*$E$2</f>
        <v>440</v>
      </c>
      <c r="E49" s="23" t="n">
        <f aca="false">C49*$F$4</f>
        <v>2640</v>
      </c>
      <c r="F49" s="24" t="n">
        <f aca="false">F48+D49</f>
        <v>9900</v>
      </c>
      <c r="G49" s="18"/>
      <c r="H49" s="5" t="n">
        <f aca="false">IF(G49=1,E49-D49+H48,0-D49+H48)</f>
        <v>-9900</v>
      </c>
      <c r="I49" s="1" t="n">
        <f aca="false">I48+G49</f>
        <v>0</v>
      </c>
      <c r="J49" s="6" t="n">
        <f aca="false">I49/B49</f>
        <v>0</v>
      </c>
    </row>
    <row r="50" customFormat="false" ht="13.45" hidden="false" customHeight="false" outlineLevel="0" collapsed="false">
      <c r="A50" s="1"/>
      <c r="B50" s="2" t="n">
        <v>45</v>
      </c>
      <c r="C50" s="25" t="n">
        <f aca="false">IF(G49=1,C49-($C$6*ROUNDDOWN($C$4,0)-$C$6),C49+$C$6)</f>
        <v>450</v>
      </c>
      <c r="D50" s="23" t="n">
        <f aca="false">C50*$E$2</f>
        <v>450</v>
      </c>
      <c r="E50" s="23" t="n">
        <f aca="false">C50*$F$4</f>
        <v>2700</v>
      </c>
      <c r="F50" s="24" t="n">
        <f aca="false">F49+D50</f>
        <v>10350</v>
      </c>
      <c r="G50" s="18"/>
      <c r="H50" s="5" t="n">
        <f aca="false">IF(G50=1,E50-D50+H49,0-D50+H49)</f>
        <v>-10350</v>
      </c>
      <c r="I50" s="1" t="n">
        <f aca="false">I49+G50</f>
        <v>0</v>
      </c>
      <c r="J50" s="6" t="n">
        <f aca="false">I50/B50</f>
        <v>0</v>
      </c>
    </row>
    <row r="51" customFormat="false" ht="13.45" hidden="false" customHeight="false" outlineLevel="0" collapsed="false">
      <c r="A51" s="1"/>
      <c r="B51" s="2" t="n">
        <v>46</v>
      </c>
      <c r="C51" s="25" t="n">
        <f aca="false">IF(G50=1,C50-($C$6*ROUNDDOWN($C$4,0)-$C$6),C50+$C$6)</f>
        <v>460</v>
      </c>
      <c r="D51" s="23" t="n">
        <f aca="false">C51*$E$2</f>
        <v>460</v>
      </c>
      <c r="E51" s="23" t="n">
        <f aca="false">C51*$F$4</f>
        <v>2760</v>
      </c>
      <c r="F51" s="24" t="n">
        <f aca="false">F50+D51</f>
        <v>10810</v>
      </c>
      <c r="G51" s="18"/>
      <c r="H51" s="5" t="n">
        <f aca="false">IF(G51=1,E51-D51+H50,0-D51+H50)</f>
        <v>-10810</v>
      </c>
      <c r="I51" s="1" t="n">
        <f aca="false">I50+G51</f>
        <v>0</v>
      </c>
      <c r="J51" s="6" t="n">
        <f aca="false">I51/B51</f>
        <v>0</v>
      </c>
    </row>
    <row r="52" customFormat="false" ht="13.45" hidden="false" customHeight="false" outlineLevel="0" collapsed="false">
      <c r="A52" s="1"/>
      <c r="B52" s="2" t="n">
        <v>47</v>
      </c>
      <c r="C52" s="25" t="n">
        <f aca="false">IF(G51=1,C51-($C$6*ROUNDDOWN($C$4,0)-$C$6),C51+$C$6)</f>
        <v>470</v>
      </c>
      <c r="D52" s="23" t="n">
        <f aca="false">C52*$E$2</f>
        <v>470</v>
      </c>
      <c r="E52" s="23" t="n">
        <f aca="false">C52*$F$4</f>
        <v>2820</v>
      </c>
      <c r="F52" s="24" t="n">
        <f aca="false">F51+D52</f>
        <v>11280</v>
      </c>
      <c r="G52" s="18"/>
      <c r="H52" s="5" t="n">
        <f aca="false">IF(G52=1,E52-D52+H51,0-D52+H51)</f>
        <v>-11280</v>
      </c>
      <c r="I52" s="1" t="n">
        <f aca="false">I51+G52</f>
        <v>0</v>
      </c>
      <c r="J52" s="6" t="n">
        <f aca="false">I52/B52</f>
        <v>0</v>
      </c>
    </row>
    <row r="53" customFormat="false" ht="13.45" hidden="false" customHeight="false" outlineLevel="0" collapsed="false">
      <c r="A53" s="1"/>
      <c r="B53" s="2" t="n">
        <v>48</v>
      </c>
      <c r="C53" s="25" t="n">
        <f aca="false">IF(G52=1,C52-($C$6*ROUNDDOWN($C$4,0)-$C$6),C52+$C$6)</f>
        <v>480</v>
      </c>
      <c r="D53" s="23" t="n">
        <f aca="false">C53*$E$2</f>
        <v>480</v>
      </c>
      <c r="E53" s="23" t="n">
        <f aca="false">C53*$F$4</f>
        <v>2880</v>
      </c>
      <c r="F53" s="24" t="n">
        <f aca="false">F52+D53</f>
        <v>11760</v>
      </c>
      <c r="G53" s="18"/>
      <c r="H53" s="5" t="n">
        <f aca="false">IF(G53=1,E53-D53+H52,0-D53+H52)</f>
        <v>-11760</v>
      </c>
      <c r="I53" s="1" t="n">
        <f aca="false">I52+G53</f>
        <v>0</v>
      </c>
      <c r="J53" s="6" t="n">
        <f aca="false">I53/B53</f>
        <v>0</v>
      </c>
    </row>
    <row r="54" customFormat="false" ht="13.45" hidden="false" customHeight="false" outlineLevel="0" collapsed="false">
      <c r="A54" s="1"/>
      <c r="B54" s="2" t="n">
        <v>49</v>
      </c>
      <c r="C54" s="25" t="n">
        <f aca="false">IF(G53=1,C53-($C$6*ROUNDDOWN($C$4,0)-$C$6),C53+$C$6)</f>
        <v>490</v>
      </c>
      <c r="D54" s="23" t="n">
        <f aca="false">C54*$E$2</f>
        <v>490</v>
      </c>
      <c r="E54" s="23" t="n">
        <f aca="false">C54*$F$4</f>
        <v>2940</v>
      </c>
      <c r="F54" s="24" t="n">
        <f aca="false">F53+D54</f>
        <v>12250</v>
      </c>
      <c r="G54" s="18"/>
      <c r="H54" s="5" t="n">
        <f aca="false">IF(G54=1,E54-D54+H53,0-D54+H53)</f>
        <v>-12250</v>
      </c>
      <c r="I54" s="1" t="n">
        <f aca="false">I53+G54</f>
        <v>0</v>
      </c>
      <c r="J54" s="6" t="n">
        <f aca="false">I54/B54</f>
        <v>0</v>
      </c>
    </row>
    <row r="55" customFormat="false" ht="13.45" hidden="false" customHeight="false" outlineLevel="0" collapsed="false">
      <c r="A55" s="1"/>
      <c r="B55" s="2" t="n">
        <v>50</v>
      </c>
      <c r="C55" s="25" t="n">
        <f aca="false">IF(G54=1,C54-($C$6*ROUNDDOWN($C$4,0)-$C$6),C54+$C$6)</f>
        <v>500</v>
      </c>
      <c r="D55" s="23" t="n">
        <f aca="false">C55*$E$2</f>
        <v>500</v>
      </c>
      <c r="E55" s="23" t="n">
        <f aca="false">C55*$F$4</f>
        <v>3000</v>
      </c>
      <c r="F55" s="24" t="n">
        <f aca="false">F54+D55</f>
        <v>12750</v>
      </c>
      <c r="G55" s="18"/>
      <c r="H55" s="5" t="n">
        <f aca="false">IF(G55=1,E55-D55+H54,0-D55+H54)</f>
        <v>-12750</v>
      </c>
      <c r="I55" s="1" t="n">
        <f aca="false">I54+G55</f>
        <v>0</v>
      </c>
      <c r="J55" s="6" t="n">
        <f aca="false">I55/B55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2.8"/>
  <cols>
    <col collapsed="false" hidden="false" max="1" min="1" style="0" width="4.23863636363636"/>
    <col collapsed="false" hidden="false" max="1025" min="2" style="0" width="12.8295454545455"/>
  </cols>
  <sheetData>
    <row r="1" customFormat="false" ht="12.8" hidden="false" customHeight="false" outlineLevel="0" collapsed="false">
      <c r="A1" s="26"/>
      <c r="B1" s="27"/>
      <c r="C1" s="28"/>
      <c r="D1" s="27"/>
      <c r="E1" s="27"/>
      <c r="F1" s="27"/>
      <c r="G1" s="28"/>
    </row>
    <row r="2" customFormat="false" ht="12.8" hidden="false" customHeight="false" outlineLevel="0" collapsed="false">
      <c r="A2" s="26"/>
      <c r="B2" s="27"/>
      <c r="C2" s="28"/>
      <c r="D2" s="29"/>
      <c r="E2" s="27"/>
      <c r="F2" s="27"/>
      <c r="G2" s="30"/>
    </row>
    <row r="3" customFormat="false" ht="12.8" hidden="false" customHeight="false" outlineLevel="0" collapsed="false">
      <c r="A3" s="26"/>
      <c r="B3" s="27"/>
      <c r="C3" s="27" t="s">
        <v>0</v>
      </c>
      <c r="D3" s="31" t="n">
        <v>3</v>
      </c>
      <c r="E3" s="27" t="s">
        <v>10</v>
      </c>
      <c r="F3" s="31" t="n">
        <v>36</v>
      </c>
      <c r="G3" s="27"/>
    </row>
    <row r="4" customFormat="false" ht="12.8" hidden="false" customHeight="false" outlineLevel="0" collapsed="false">
      <c r="A4" s="26"/>
      <c r="B4" s="27" t="s">
        <v>7</v>
      </c>
      <c r="C4" s="27" t="s">
        <v>8</v>
      </c>
      <c r="D4" s="27" t="s">
        <v>9</v>
      </c>
      <c r="E4" s="27" t="s">
        <v>10</v>
      </c>
      <c r="F4" s="32" t="s">
        <v>11</v>
      </c>
      <c r="G4" s="33" t="s">
        <v>13</v>
      </c>
    </row>
    <row r="5" customFormat="false" ht="12.8" hidden="false" customHeight="false" outlineLevel="0" collapsed="false">
      <c r="A5" s="26"/>
      <c r="B5" s="26" t="n">
        <v>1</v>
      </c>
      <c r="C5" s="34" t="n">
        <v>50</v>
      </c>
      <c r="D5" s="35" t="n">
        <f aca="false">変則ココモ!C5*変則ココモ!$D$3</f>
        <v>150</v>
      </c>
      <c r="E5" s="35" t="n">
        <f aca="false">変則ココモ!C5*変則ココモ!$F$3</f>
        <v>1800</v>
      </c>
      <c r="F5" s="36" t="n">
        <f aca="false">変則ココモ!D5</f>
        <v>150</v>
      </c>
      <c r="G5" s="37" t="n">
        <f aca="false">変則ココモ!E5-変則ココモ!F5</f>
        <v>1650</v>
      </c>
    </row>
    <row r="6" customFormat="false" ht="12.8" hidden="false" customHeight="false" outlineLevel="0" collapsed="false">
      <c r="A6" s="26"/>
      <c r="B6" s="26" t="n">
        <v>2</v>
      </c>
      <c r="C6" s="35" t="n">
        <f aca="false">IF(変則ココモ!G5&gt;0,変則ココモ!C5,変則ココモ!C5*2)</f>
        <v>50</v>
      </c>
      <c r="D6" s="35" t="n">
        <f aca="false">変則ココモ!C6*変則ココモ!$D$3</f>
        <v>150</v>
      </c>
      <c r="E6" s="35" t="n">
        <f aca="false">変則ココモ!C6*変則ココモ!$F$3</f>
        <v>1800</v>
      </c>
      <c r="F6" s="36" t="n">
        <f aca="false">変則ココモ!F5+変則ココモ!D6</f>
        <v>300</v>
      </c>
      <c r="G6" s="37" t="n">
        <f aca="false">変則ココモ!E6-変則ココモ!F6</f>
        <v>1500</v>
      </c>
    </row>
    <row r="7" customFormat="false" ht="12.8" hidden="false" customHeight="false" outlineLevel="0" collapsed="false">
      <c r="A7" s="26"/>
      <c r="B7" s="26" t="n">
        <v>3</v>
      </c>
      <c r="C7" s="35" t="n">
        <f aca="false">IF(変則ココモ!G6&gt;0,変則ココモ!C6,変則ココモ!C6*2)</f>
        <v>50</v>
      </c>
      <c r="D7" s="35" t="n">
        <f aca="false">変則ココモ!C7*変則ココモ!$D$3</f>
        <v>150</v>
      </c>
      <c r="E7" s="35" t="n">
        <f aca="false">変則ココモ!C7*変則ココモ!$F$3</f>
        <v>1800</v>
      </c>
      <c r="F7" s="36" t="n">
        <f aca="false">変則ココモ!F6+変則ココモ!D7</f>
        <v>450</v>
      </c>
      <c r="G7" s="37" t="n">
        <f aca="false">変則ココモ!E7-変則ココモ!F7</f>
        <v>1350</v>
      </c>
    </row>
    <row r="8" customFormat="false" ht="12.8" hidden="false" customHeight="false" outlineLevel="0" collapsed="false">
      <c r="A8" s="26"/>
      <c r="B8" s="26" t="n">
        <v>4</v>
      </c>
      <c r="C8" s="35" t="n">
        <f aca="false">IF(変則ココモ!G7&gt;0,変則ココモ!C7,変則ココモ!C7*2)</f>
        <v>50</v>
      </c>
      <c r="D8" s="35" t="n">
        <f aca="false">変則ココモ!C8*変則ココモ!$D$3</f>
        <v>150</v>
      </c>
      <c r="E8" s="35" t="n">
        <f aca="false">変則ココモ!C8*変則ココモ!$F$3</f>
        <v>1800</v>
      </c>
      <c r="F8" s="36" t="n">
        <f aca="false">変則ココモ!F7+変則ココモ!D8</f>
        <v>600</v>
      </c>
      <c r="G8" s="37" t="n">
        <f aca="false">変則ココモ!E8-変則ココモ!F8</f>
        <v>1200</v>
      </c>
    </row>
    <row r="9" customFormat="false" ht="12.8" hidden="false" customHeight="false" outlineLevel="0" collapsed="false">
      <c r="A9" s="26"/>
      <c r="B9" s="26" t="n">
        <v>5</v>
      </c>
      <c r="C9" s="35" t="n">
        <f aca="false">IF(変則ココモ!G8&gt;0,変則ココモ!C8,変則ココモ!C8*2)</f>
        <v>50</v>
      </c>
      <c r="D9" s="35" t="n">
        <f aca="false">変則ココモ!C9*変則ココモ!$D$3</f>
        <v>150</v>
      </c>
      <c r="E9" s="35" t="n">
        <f aca="false">変則ココモ!C9*変則ココモ!$F$3</f>
        <v>1800</v>
      </c>
      <c r="F9" s="36" t="n">
        <f aca="false">変則ココモ!F8+変則ココモ!D9</f>
        <v>750</v>
      </c>
      <c r="G9" s="37" t="n">
        <f aca="false">変則ココモ!E9-変則ココモ!F9</f>
        <v>1050</v>
      </c>
    </row>
    <row r="10" customFormat="false" ht="12.8" hidden="false" customHeight="false" outlineLevel="0" collapsed="false">
      <c r="A10" s="26"/>
      <c r="B10" s="26" t="n">
        <v>6</v>
      </c>
      <c r="C10" s="35" t="n">
        <f aca="false">IF(変則ココモ!G9&gt;0,変則ココモ!C9,変則ココモ!C9*2)</f>
        <v>50</v>
      </c>
      <c r="D10" s="35" t="n">
        <f aca="false">変則ココモ!C10*変則ココモ!$D$3</f>
        <v>150</v>
      </c>
      <c r="E10" s="35" t="n">
        <f aca="false">変則ココモ!C10*変則ココモ!$F$3</f>
        <v>1800</v>
      </c>
      <c r="F10" s="36" t="n">
        <f aca="false">変則ココモ!F9+変則ココモ!D10</f>
        <v>900</v>
      </c>
      <c r="G10" s="37" t="n">
        <f aca="false">変則ココモ!E10-変則ココモ!F10</f>
        <v>900</v>
      </c>
    </row>
    <row r="11" customFormat="false" ht="12.8" hidden="false" customHeight="false" outlineLevel="0" collapsed="false">
      <c r="A11" s="26"/>
      <c r="B11" s="26" t="n">
        <v>7</v>
      </c>
      <c r="C11" s="35" t="n">
        <f aca="false">IF(変則ココモ!G10&gt;0,変則ココモ!C10,変則ココモ!C10*2)</f>
        <v>50</v>
      </c>
      <c r="D11" s="35" t="n">
        <f aca="false">変則ココモ!C11*変則ココモ!$D$3</f>
        <v>150</v>
      </c>
      <c r="E11" s="35" t="n">
        <f aca="false">変則ココモ!C11*変則ココモ!$F$3</f>
        <v>1800</v>
      </c>
      <c r="F11" s="36" t="n">
        <f aca="false">変則ココモ!F10+変則ココモ!D11</f>
        <v>1050</v>
      </c>
      <c r="G11" s="37" t="n">
        <f aca="false">変則ココモ!E11-変則ココモ!F11</f>
        <v>750</v>
      </c>
    </row>
    <row r="12" customFormat="false" ht="12.8" hidden="false" customHeight="false" outlineLevel="0" collapsed="false">
      <c r="A12" s="26"/>
      <c r="B12" s="26" t="n">
        <v>8</v>
      </c>
      <c r="C12" s="35" t="n">
        <f aca="false">IF(変則ココモ!G11&gt;0,変則ココモ!C11,変則ココモ!C11*2)</f>
        <v>50</v>
      </c>
      <c r="D12" s="35" t="n">
        <f aca="false">変則ココモ!C12*変則ココモ!$D$3</f>
        <v>150</v>
      </c>
      <c r="E12" s="35" t="n">
        <f aca="false">変則ココモ!C12*変則ココモ!$F$3</f>
        <v>1800</v>
      </c>
      <c r="F12" s="36" t="n">
        <f aca="false">変則ココモ!F11+変則ココモ!D12</f>
        <v>1200</v>
      </c>
      <c r="G12" s="37" t="n">
        <f aca="false">変則ココモ!E12-変則ココモ!F12</f>
        <v>600</v>
      </c>
    </row>
    <row r="13" customFormat="false" ht="12.8" hidden="false" customHeight="false" outlineLevel="0" collapsed="false">
      <c r="A13" s="26"/>
      <c r="B13" s="26" t="n">
        <v>9</v>
      </c>
      <c r="C13" s="35" t="n">
        <f aca="false">IF(変則ココモ!G12&gt;0,変則ココモ!C12,変則ココモ!C12*2)</f>
        <v>50</v>
      </c>
      <c r="D13" s="35" t="n">
        <f aca="false">変則ココモ!C13*変則ココモ!$D$3</f>
        <v>150</v>
      </c>
      <c r="E13" s="35" t="n">
        <f aca="false">変則ココモ!C13*変則ココモ!$F$3</f>
        <v>1800</v>
      </c>
      <c r="F13" s="36" t="n">
        <f aca="false">変則ココモ!F12+変則ココモ!D13</f>
        <v>1350</v>
      </c>
      <c r="G13" s="37" t="n">
        <f aca="false">変則ココモ!E13-変則ココモ!F13</f>
        <v>450</v>
      </c>
    </row>
    <row r="14" customFormat="false" ht="12.8" hidden="false" customHeight="false" outlineLevel="0" collapsed="false">
      <c r="A14" s="26"/>
      <c r="B14" s="26" t="n">
        <v>10</v>
      </c>
      <c r="C14" s="35" t="n">
        <f aca="false">IF(変則ココモ!G13&gt;0,変則ココモ!C13,変則ココモ!C13*2)</f>
        <v>50</v>
      </c>
      <c r="D14" s="35" t="n">
        <f aca="false">変則ココモ!C14*変則ココモ!$D$3</f>
        <v>150</v>
      </c>
      <c r="E14" s="35" t="n">
        <f aca="false">変則ココモ!C14*変則ココモ!$F$3</f>
        <v>1800</v>
      </c>
      <c r="F14" s="36" t="n">
        <f aca="false">変則ココモ!F13+変則ココモ!D14</f>
        <v>1500</v>
      </c>
      <c r="G14" s="37" t="n">
        <f aca="false">変則ココモ!E14-変則ココモ!F14</f>
        <v>300</v>
      </c>
    </row>
    <row r="15" customFormat="false" ht="12.8" hidden="false" customHeight="false" outlineLevel="0" collapsed="false">
      <c r="A15" s="26"/>
      <c r="B15" s="26" t="n">
        <v>11</v>
      </c>
      <c r="C15" s="35" t="n">
        <f aca="false">IF(変則ココモ!G14&gt;0,変則ココモ!C14,変則ココモ!C14*2)</f>
        <v>50</v>
      </c>
      <c r="D15" s="35" t="n">
        <f aca="false">変則ココモ!C15*変則ココモ!$D$3</f>
        <v>150</v>
      </c>
      <c r="E15" s="35" t="n">
        <f aca="false">変則ココモ!C15*変則ココモ!$F$3</f>
        <v>1800</v>
      </c>
      <c r="F15" s="36" t="n">
        <f aca="false">変則ココモ!F14+変則ココモ!D15</f>
        <v>1650</v>
      </c>
      <c r="G15" s="37" t="n">
        <f aca="false">変則ココモ!E15-変則ココモ!F15</f>
        <v>150</v>
      </c>
    </row>
    <row r="16" customFormat="false" ht="12.8" hidden="false" customHeight="false" outlineLevel="0" collapsed="false">
      <c r="A16" s="26"/>
      <c r="B16" s="26" t="n">
        <v>12</v>
      </c>
      <c r="C16" s="35" t="n">
        <f aca="false">IF(変則ココモ!G15&gt;0,変則ココモ!C15,変則ココモ!C15*2)</f>
        <v>50</v>
      </c>
      <c r="D16" s="35" t="n">
        <f aca="false">変則ココモ!C16*変則ココモ!$D$3</f>
        <v>150</v>
      </c>
      <c r="E16" s="35" t="n">
        <f aca="false">変則ココモ!C16*変則ココモ!$F$3</f>
        <v>1800</v>
      </c>
      <c r="F16" s="36" t="n">
        <f aca="false">変則ココモ!F15+変則ココモ!D16</f>
        <v>1800</v>
      </c>
      <c r="G16" s="37" t="n">
        <f aca="false">変則ココモ!E16-変則ココモ!F16</f>
        <v>0</v>
      </c>
    </row>
    <row r="17" customFormat="false" ht="12.8" hidden="false" customHeight="false" outlineLevel="0" collapsed="false">
      <c r="A17" s="26"/>
      <c r="B17" s="26" t="n">
        <v>13</v>
      </c>
      <c r="C17" s="35" t="n">
        <f aca="false">IF(変則ココモ!G16&gt;0,変則ココモ!C16,変則ココモ!C16*2)</f>
        <v>100</v>
      </c>
      <c r="D17" s="35" t="n">
        <f aca="false">変則ココモ!C17*変則ココモ!$D$3</f>
        <v>300</v>
      </c>
      <c r="E17" s="35" t="n">
        <f aca="false">変則ココモ!C17*変則ココモ!$F$3</f>
        <v>3600</v>
      </c>
      <c r="F17" s="36" t="n">
        <f aca="false">変則ココモ!F16+変則ココモ!D17</f>
        <v>2100</v>
      </c>
      <c r="G17" s="37" t="n">
        <f aca="false">変則ココモ!E17-変則ココモ!F17</f>
        <v>1500</v>
      </c>
    </row>
    <row r="18" customFormat="false" ht="12.8" hidden="false" customHeight="false" outlineLevel="0" collapsed="false">
      <c r="A18" s="26"/>
      <c r="B18" s="26" t="n">
        <v>14</v>
      </c>
      <c r="C18" s="35" t="n">
        <f aca="false">IF(変則ココモ!G17&gt;0,変則ココモ!C17,変則ココモ!C17*2)</f>
        <v>100</v>
      </c>
      <c r="D18" s="35" t="n">
        <f aca="false">変則ココモ!C18*変則ココモ!$D$3</f>
        <v>300</v>
      </c>
      <c r="E18" s="35" t="n">
        <f aca="false">変則ココモ!C18*変則ココモ!$F$3</f>
        <v>3600</v>
      </c>
      <c r="F18" s="36" t="n">
        <f aca="false">変則ココモ!F17+変則ココモ!D18</f>
        <v>2400</v>
      </c>
      <c r="G18" s="37" t="n">
        <f aca="false">変則ココモ!E18-変則ココモ!F18</f>
        <v>1200</v>
      </c>
    </row>
    <row r="19" customFormat="false" ht="12.8" hidden="false" customHeight="false" outlineLevel="0" collapsed="false">
      <c r="A19" s="26"/>
      <c r="B19" s="26" t="n">
        <v>15</v>
      </c>
      <c r="C19" s="35" t="n">
        <f aca="false">IF(変則ココモ!G18&gt;0,変則ココモ!C18,変則ココモ!C18*2)</f>
        <v>100</v>
      </c>
      <c r="D19" s="35" t="n">
        <f aca="false">変則ココモ!C19*変則ココモ!$D$3</f>
        <v>300</v>
      </c>
      <c r="E19" s="35" t="n">
        <f aca="false">変則ココモ!C19*変則ココモ!$F$3</f>
        <v>3600</v>
      </c>
      <c r="F19" s="36" t="n">
        <f aca="false">変則ココモ!F18+変則ココモ!D19</f>
        <v>2700</v>
      </c>
      <c r="G19" s="37" t="n">
        <f aca="false">変則ココモ!E19-変則ココモ!F19</f>
        <v>900</v>
      </c>
    </row>
    <row r="20" customFormat="false" ht="12.8" hidden="false" customHeight="false" outlineLevel="0" collapsed="false">
      <c r="A20" s="26"/>
      <c r="B20" s="26" t="n">
        <v>16</v>
      </c>
      <c r="C20" s="35" t="n">
        <f aca="false">IF(変則ココモ!G19&gt;0,変則ココモ!C19,変則ココモ!C19*2)</f>
        <v>100</v>
      </c>
      <c r="D20" s="35" t="n">
        <f aca="false">変則ココモ!C20*変則ココモ!$D$3</f>
        <v>300</v>
      </c>
      <c r="E20" s="35" t="n">
        <f aca="false">変則ココモ!C20*変則ココモ!$F$3</f>
        <v>3600</v>
      </c>
      <c r="F20" s="36" t="n">
        <f aca="false">変則ココモ!F19+変則ココモ!D20</f>
        <v>3000</v>
      </c>
      <c r="G20" s="37" t="n">
        <f aca="false">変則ココモ!E20-変則ココモ!F20</f>
        <v>600</v>
      </c>
    </row>
    <row r="21" customFormat="false" ht="12.8" hidden="false" customHeight="false" outlineLevel="0" collapsed="false">
      <c r="A21" s="26"/>
      <c r="B21" s="26" t="n">
        <v>17</v>
      </c>
      <c r="C21" s="35" t="n">
        <f aca="false">IF(変則ココモ!G20&gt;0,変則ココモ!C20,変則ココモ!C20*2)</f>
        <v>100</v>
      </c>
      <c r="D21" s="35" t="n">
        <f aca="false">変則ココモ!C21*変則ココモ!$D$3</f>
        <v>300</v>
      </c>
      <c r="E21" s="35" t="n">
        <f aca="false">変則ココモ!C21*変則ココモ!$F$3</f>
        <v>3600</v>
      </c>
      <c r="F21" s="36" t="n">
        <f aca="false">変則ココモ!F20+変則ココモ!D21</f>
        <v>3300</v>
      </c>
      <c r="G21" s="37" t="n">
        <f aca="false">変則ココモ!E21-変則ココモ!F21</f>
        <v>300</v>
      </c>
    </row>
    <row r="22" customFormat="false" ht="12.8" hidden="false" customHeight="false" outlineLevel="0" collapsed="false">
      <c r="A22" s="26"/>
      <c r="B22" s="26" t="n">
        <v>18</v>
      </c>
      <c r="C22" s="35" t="n">
        <f aca="false">IF(変則ココモ!G21&gt;0,変則ココモ!C21,変則ココモ!C21*2)</f>
        <v>100</v>
      </c>
      <c r="D22" s="35" t="n">
        <f aca="false">変則ココモ!C22*変則ココモ!$D$3</f>
        <v>300</v>
      </c>
      <c r="E22" s="35" t="n">
        <f aca="false">変則ココモ!C22*変則ココモ!$F$3</f>
        <v>3600</v>
      </c>
      <c r="F22" s="36" t="n">
        <f aca="false">変則ココモ!F21+変則ココモ!D22</f>
        <v>3600</v>
      </c>
      <c r="G22" s="37" t="n">
        <f aca="false">変則ココモ!E22-変則ココモ!F22</f>
        <v>0</v>
      </c>
    </row>
    <row r="23" customFormat="false" ht="12.8" hidden="false" customHeight="false" outlineLevel="0" collapsed="false">
      <c r="A23" s="26"/>
      <c r="B23" s="26" t="n">
        <v>19</v>
      </c>
      <c r="C23" s="35" t="n">
        <f aca="false">IF(変則ココモ!G22&gt;0,変則ココモ!C22,変則ココモ!C22*2)</f>
        <v>200</v>
      </c>
      <c r="D23" s="35" t="n">
        <f aca="false">変則ココモ!C23*変則ココモ!$D$3</f>
        <v>600</v>
      </c>
      <c r="E23" s="35" t="n">
        <f aca="false">変則ココモ!C23*変則ココモ!$F$3</f>
        <v>7200</v>
      </c>
      <c r="F23" s="36" t="n">
        <f aca="false">変則ココモ!F22+変則ココモ!D23</f>
        <v>4200</v>
      </c>
      <c r="G23" s="37" t="n">
        <f aca="false">変則ココモ!E23-変則ココモ!F23</f>
        <v>3000</v>
      </c>
    </row>
    <row r="24" customFormat="false" ht="12.8" hidden="false" customHeight="false" outlineLevel="0" collapsed="false">
      <c r="A24" s="26"/>
      <c r="B24" s="26" t="n">
        <v>20</v>
      </c>
      <c r="C24" s="35" t="n">
        <f aca="false">IF(変則ココモ!G23&gt;0,変則ココモ!C23,変則ココモ!C23*2)</f>
        <v>200</v>
      </c>
      <c r="D24" s="35" t="n">
        <f aca="false">変則ココモ!C24*変則ココモ!$D$3</f>
        <v>600</v>
      </c>
      <c r="E24" s="35" t="n">
        <f aca="false">変則ココモ!C24*変則ココモ!$F$3</f>
        <v>7200</v>
      </c>
      <c r="F24" s="36" t="n">
        <f aca="false">変則ココモ!F23+変則ココモ!D24</f>
        <v>4800</v>
      </c>
      <c r="G24" s="37" t="n">
        <f aca="false">変則ココモ!E24-変則ココモ!F24</f>
        <v>2400</v>
      </c>
    </row>
    <row r="25" customFormat="false" ht="12.8" hidden="false" customHeight="false" outlineLevel="0" collapsed="false">
      <c r="A25" s="26"/>
      <c r="B25" s="26" t="n">
        <v>21</v>
      </c>
      <c r="C25" s="35" t="n">
        <f aca="false">IF(変則ココモ!G24&gt;0,変則ココモ!C24,変則ココモ!C24*2)</f>
        <v>200</v>
      </c>
      <c r="D25" s="35" t="n">
        <f aca="false">変則ココモ!C25*変則ココモ!$D$3</f>
        <v>600</v>
      </c>
      <c r="E25" s="35" t="n">
        <f aca="false">変則ココモ!C25*変則ココモ!$F$3</f>
        <v>7200</v>
      </c>
      <c r="F25" s="36" t="n">
        <f aca="false">変則ココモ!F24+変則ココモ!D25</f>
        <v>5400</v>
      </c>
      <c r="G25" s="37" t="n">
        <f aca="false">変則ココモ!E25-変則ココモ!F25</f>
        <v>1800</v>
      </c>
    </row>
    <row r="26" customFormat="false" ht="12.8" hidden="false" customHeight="false" outlineLevel="0" collapsed="false">
      <c r="A26" s="26"/>
      <c r="B26" s="26" t="n">
        <v>22</v>
      </c>
      <c r="C26" s="35" t="n">
        <f aca="false">IF(変則ココモ!G25&gt;0,変則ココモ!C25,変則ココモ!C25*2)</f>
        <v>200</v>
      </c>
      <c r="D26" s="35" t="n">
        <f aca="false">変則ココモ!C26*変則ココモ!$D$3</f>
        <v>600</v>
      </c>
      <c r="E26" s="35" t="n">
        <f aca="false">変則ココモ!C26*変則ココモ!$F$3</f>
        <v>7200</v>
      </c>
      <c r="F26" s="36" t="n">
        <f aca="false">変則ココモ!F25+変則ココモ!D26</f>
        <v>6000</v>
      </c>
      <c r="G26" s="37" t="n">
        <f aca="false">変則ココモ!E26-変則ココモ!F26</f>
        <v>1200</v>
      </c>
    </row>
    <row r="27" customFormat="false" ht="12.8" hidden="false" customHeight="false" outlineLevel="0" collapsed="false">
      <c r="A27" s="26"/>
      <c r="B27" s="26" t="n">
        <v>23</v>
      </c>
      <c r="C27" s="35" t="n">
        <f aca="false">IF(変則ココモ!G26&gt;0,変則ココモ!C26,変則ココモ!C26*2)</f>
        <v>200</v>
      </c>
      <c r="D27" s="35" t="n">
        <f aca="false">変則ココモ!C27*変則ココモ!$D$3</f>
        <v>600</v>
      </c>
      <c r="E27" s="35" t="n">
        <f aca="false">変則ココモ!C27*変則ココモ!$F$3</f>
        <v>7200</v>
      </c>
      <c r="F27" s="36" t="n">
        <f aca="false">変則ココモ!F26+変則ココモ!D27</f>
        <v>6600</v>
      </c>
      <c r="G27" s="37" t="n">
        <f aca="false">変則ココモ!E27-変則ココモ!F27</f>
        <v>600</v>
      </c>
    </row>
    <row r="28" customFormat="false" ht="12.8" hidden="false" customHeight="false" outlineLevel="0" collapsed="false">
      <c r="A28" s="26"/>
      <c r="B28" s="26" t="n">
        <v>24</v>
      </c>
      <c r="C28" s="35" t="n">
        <f aca="false">IF(変則ココモ!G27&gt;0,変則ココモ!C27,変則ココモ!C27*2)</f>
        <v>200</v>
      </c>
      <c r="D28" s="35" t="n">
        <f aca="false">変則ココモ!C28*変則ココモ!$D$3</f>
        <v>600</v>
      </c>
      <c r="E28" s="35" t="n">
        <f aca="false">変則ココモ!C28*変則ココモ!$F$3</f>
        <v>7200</v>
      </c>
      <c r="F28" s="36" t="n">
        <f aca="false">変則ココモ!F27+変則ココモ!D28</f>
        <v>7200</v>
      </c>
      <c r="G28" s="37" t="n">
        <f aca="false">変則ココモ!E28-変則ココモ!F28</f>
        <v>0</v>
      </c>
    </row>
    <row r="29" customFormat="false" ht="12.8" hidden="false" customHeight="false" outlineLevel="0" collapsed="false">
      <c r="A29" s="26"/>
      <c r="B29" s="26" t="n">
        <v>25</v>
      </c>
      <c r="C29" s="35" t="n">
        <f aca="false">IF(変則ココモ!G28&gt;0,変則ココモ!C28,変則ココモ!C28*2)</f>
        <v>400</v>
      </c>
      <c r="D29" s="35" t="n">
        <f aca="false">変則ココモ!C29*変則ココモ!$D$3</f>
        <v>1200</v>
      </c>
      <c r="E29" s="35" t="n">
        <f aca="false">変則ココモ!C29*変則ココモ!$F$3</f>
        <v>14400</v>
      </c>
      <c r="F29" s="36" t="n">
        <f aca="false">変則ココモ!F28+変則ココモ!D29</f>
        <v>8400</v>
      </c>
      <c r="G29" s="37" t="n">
        <f aca="false">変則ココモ!E29-変則ココモ!F29</f>
        <v>6000</v>
      </c>
    </row>
    <row r="30" customFormat="false" ht="12.8" hidden="false" customHeight="false" outlineLevel="0" collapsed="false">
      <c r="A30" s="26"/>
      <c r="B30" s="26" t="n">
        <v>26</v>
      </c>
      <c r="C30" s="35" t="n">
        <f aca="false">IF(変則ココモ!G29&gt;0,変則ココモ!C29,変則ココモ!C29*2)</f>
        <v>400</v>
      </c>
      <c r="D30" s="35" t="n">
        <f aca="false">変則ココモ!C30*変則ココモ!$D$3</f>
        <v>1200</v>
      </c>
      <c r="E30" s="35" t="n">
        <f aca="false">変則ココモ!C30*変則ココモ!$F$3</f>
        <v>14400</v>
      </c>
      <c r="F30" s="36" t="n">
        <f aca="false">変則ココモ!F29+変則ココモ!D30</f>
        <v>9600</v>
      </c>
      <c r="G30" s="37" t="n">
        <f aca="false">変則ココモ!E30-変則ココモ!F30</f>
        <v>4800</v>
      </c>
    </row>
    <row r="31" customFormat="false" ht="12.8" hidden="false" customHeight="false" outlineLevel="0" collapsed="false">
      <c r="A31" s="38"/>
      <c r="B31" s="38" t="n">
        <v>27</v>
      </c>
      <c r="C31" s="35" t="n">
        <f aca="false">IF(変則ココモ!G30&gt;0,変則ココモ!C30,変則ココモ!C30*2)</f>
        <v>400</v>
      </c>
      <c r="D31" s="39" t="n">
        <f aca="false">変則ココモ!C31*変則ココモ!$D$3</f>
        <v>1200</v>
      </c>
      <c r="E31" s="39" t="n">
        <f aca="false">変則ココモ!C31*変則ココモ!$F$3</f>
        <v>14400</v>
      </c>
      <c r="F31" s="40" t="n">
        <f aca="false">変則ココモ!F30+変則ココモ!D31</f>
        <v>10800</v>
      </c>
      <c r="G31" s="40" t="n">
        <f aca="false">変則ココモ!E31-変則ココモ!F31</f>
        <v>3600</v>
      </c>
    </row>
    <row r="32" customFormat="false" ht="12.8" hidden="false" customHeight="false" outlineLevel="0" collapsed="false">
      <c r="A32" s="26"/>
      <c r="B32" s="26" t="n">
        <v>28</v>
      </c>
      <c r="C32" s="35" t="n">
        <f aca="false">IF(変則ココモ!G31&gt;0,変則ココモ!C31,変則ココモ!C31*2)</f>
        <v>400</v>
      </c>
      <c r="D32" s="35" t="n">
        <f aca="false">変則ココモ!C32*変則ココモ!$D$3</f>
        <v>1200</v>
      </c>
      <c r="E32" s="35" t="n">
        <f aca="false">変則ココモ!C32*変則ココモ!$F$3</f>
        <v>14400</v>
      </c>
      <c r="F32" s="36" t="n">
        <f aca="false">変則ココモ!F31+変則ココモ!D32</f>
        <v>12000</v>
      </c>
      <c r="G32" s="37" t="n">
        <f aca="false">変則ココモ!E32-変則ココモ!F32</f>
        <v>2400</v>
      </c>
    </row>
    <row r="33" customFormat="false" ht="12.8" hidden="false" customHeight="false" outlineLevel="0" collapsed="false">
      <c r="A33" s="26"/>
      <c r="B33" s="26" t="n">
        <v>29</v>
      </c>
      <c r="C33" s="35" t="n">
        <f aca="false">IF(変則ココモ!G32&gt;0,変則ココモ!C32,変則ココモ!C32*2)</f>
        <v>400</v>
      </c>
      <c r="D33" s="35" t="n">
        <f aca="false">変則ココモ!C33*変則ココモ!$D$3</f>
        <v>1200</v>
      </c>
      <c r="E33" s="35" t="n">
        <f aca="false">変則ココモ!C33*変則ココモ!$F$3</f>
        <v>14400</v>
      </c>
      <c r="F33" s="36" t="n">
        <f aca="false">変則ココモ!F32+変則ココモ!D33</f>
        <v>13200</v>
      </c>
      <c r="G33" s="37" t="n">
        <f aca="false">変則ココモ!E33-変則ココモ!F33</f>
        <v>1200</v>
      </c>
    </row>
    <row r="34" customFormat="false" ht="12.8" hidden="false" customHeight="false" outlineLevel="0" collapsed="false">
      <c r="A34" s="26"/>
      <c r="B34" s="26" t="n">
        <v>30</v>
      </c>
      <c r="C34" s="35" t="n">
        <f aca="false">IF(変則ココモ!G33&gt;0,変則ココモ!C33,変則ココモ!C33*2)</f>
        <v>400</v>
      </c>
      <c r="D34" s="35" t="n">
        <f aca="false">変則ココモ!C34*変則ココモ!$D$3</f>
        <v>1200</v>
      </c>
      <c r="E34" s="35" t="n">
        <f aca="false">変則ココモ!C34*変則ココモ!$F$3</f>
        <v>14400</v>
      </c>
      <c r="F34" s="36" t="n">
        <f aca="false">変則ココモ!F33+変則ココモ!D34</f>
        <v>14400</v>
      </c>
      <c r="G34" s="37" t="n">
        <f aca="false">変則ココモ!E34-変則ココモ!F34</f>
        <v>0</v>
      </c>
    </row>
    <row r="35" customFormat="false" ht="12.8" hidden="false" customHeight="false" outlineLevel="0" collapsed="false">
      <c r="A35" s="26"/>
      <c r="B35" s="26" t="n">
        <v>31</v>
      </c>
      <c r="C35" s="35" t="n">
        <f aca="false">IF(変則ココモ!G34&gt;0,変則ココモ!C34,変則ココモ!C34*2)</f>
        <v>800</v>
      </c>
      <c r="D35" s="35" t="n">
        <f aca="false">変則ココモ!C35*変則ココモ!$D$3</f>
        <v>2400</v>
      </c>
      <c r="E35" s="35" t="n">
        <f aca="false">変則ココモ!C35*変則ココモ!$F$3</f>
        <v>28800</v>
      </c>
      <c r="F35" s="36" t="n">
        <f aca="false">変則ココモ!F34+変則ココモ!D35</f>
        <v>16800</v>
      </c>
      <c r="G35" s="37" t="n">
        <f aca="false">変則ココモ!E35-変則ココモ!F35</f>
        <v>12000</v>
      </c>
    </row>
    <row r="36" customFormat="false" ht="12.8" hidden="false" customHeight="false" outlineLevel="0" collapsed="false">
      <c r="A36" s="26"/>
      <c r="B36" s="26" t="n">
        <v>32</v>
      </c>
      <c r="C36" s="35" t="n">
        <f aca="false">IF(変則ココモ!G35&gt;0,変則ココモ!C35,変則ココモ!C35*2)</f>
        <v>800</v>
      </c>
      <c r="D36" s="35" t="n">
        <f aca="false">変則ココモ!C36*変則ココモ!$D$3</f>
        <v>2400</v>
      </c>
      <c r="E36" s="35" t="n">
        <f aca="false">変則ココモ!C36*変則ココモ!$F$3</f>
        <v>28800</v>
      </c>
      <c r="F36" s="36" t="n">
        <f aca="false">変則ココモ!F35+変則ココモ!D36</f>
        <v>19200</v>
      </c>
      <c r="G36" s="37" t="n">
        <f aca="false">変則ココモ!E36-変則ココモ!F36</f>
        <v>9600</v>
      </c>
    </row>
    <row r="37" customFormat="false" ht="12.8" hidden="false" customHeight="false" outlineLevel="0" collapsed="false">
      <c r="A37" s="26"/>
      <c r="B37" s="26" t="n">
        <v>33</v>
      </c>
      <c r="C37" s="35" t="n">
        <f aca="false">IF(変則ココモ!G36&gt;0,変則ココモ!C36,変則ココモ!C36*2)</f>
        <v>800</v>
      </c>
      <c r="D37" s="35" t="n">
        <f aca="false">変則ココモ!C37*変則ココモ!$D$3</f>
        <v>2400</v>
      </c>
      <c r="E37" s="35" t="n">
        <f aca="false">変則ココモ!C37*変則ココモ!$F$3</f>
        <v>28800</v>
      </c>
      <c r="F37" s="36" t="n">
        <f aca="false">変則ココモ!F36+変則ココモ!D37</f>
        <v>21600</v>
      </c>
      <c r="G37" s="37" t="n">
        <f aca="false">変則ココモ!E37-変則ココモ!F37</f>
        <v>7200</v>
      </c>
    </row>
    <row r="38" customFormat="false" ht="12.8" hidden="false" customHeight="false" outlineLevel="0" collapsed="false">
      <c r="A38" s="26"/>
      <c r="B38" s="26" t="n">
        <v>34</v>
      </c>
      <c r="C38" s="35" t="n">
        <f aca="false">IF(変則ココモ!G37&gt;0,変則ココモ!C37,変則ココモ!C37*2)</f>
        <v>800</v>
      </c>
      <c r="D38" s="35" t="n">
        <f aca="false">変則ココモ!C38*変則ココモ!$D$3</f>
        <v>2400</v>
      </c>
      <c r="E38" s="35" t="n">
        <f aca="false">変則ココモ!C38*変則ココモ!$F$3</f>
        <v>28800</v>
      </c>
      <c r="F38" s="36" t="n">
        <f aca="false">変則ココモ!F37+変則ココモ!D38</f>
        <v>24000</v>
      </c>
      <c r="G38" s="37" t="n">
        <f aca="false">変則ココモ!E38-変則ココモ!F38</f>
        <v>4800</v>
      </c>
    </row>
    <row r="39" customFormat="false" ht="12.8" hidden="false" customHeight="false" outlineLevel="0" collapsed="false">
      <c r="A39" s="26"/>
      <c r="B39" s="26" t="n">
        <v>35</v>
      </c>
      <c r="C39" s="35" t="n">
        <f aca="false">IF(変則ココモ!G38&gt;0,変則ココモ!C38,変則ココモ!C38*2)</f>
        <v>800</v>
      </c>
      <c r="D39" s="35" t="n">
        <f aca="false">変則ココモ!C39*変則ココモ!$D$3</f>
        <v>2400</v>
      </c>
      <c r="E39" s="35" t="n">
        <f aca="false">変則ココモ!C39*変則ココモ!$F$3</f>
        <v>28800</v>
      </c>
      <c r="F39" s="36" t="n">
        <f aca="false">変則ココモ!F38+変則ココモ!D39</f>
        <v>26400</v>
      </c>
      <c r="G39" s="37" t="n">
        <f aca="false">変則ココモ!E39-変則ココモ!F39</f>
        <v>2400</v>
      </c>
    </row>
    <row r="40" customFormat="false" ht="12.8" hidden="false" customHeight="false" outlineLevel="0" collapsed="false">
      <c r="A40" s="41"/>
      <c r="B40" s="41" t="n">
        <v>36</v>
      </c>
      <c r="C40" s="42" t="n">
        <f aca="false">IF(変則ココモ!G39&gt;0,変則ココモ!C39,変則ココモ!C39*2)</f>
        <v>800</v>
      </c>
      <c r="D40" s="42" t="n">
        <f aca="false">変則ココモ!C40*変則ココモ!$D$3</f>
        <v>2400</v>
      </c>
      <c r="E40" s="42" t="n">
        <f aca="false">変則ココモ!C40*変則ココモ!$F$3</f>
        <v>28800</v>
      </c>
      <c r="F40" s="43" t="n">
        <f aca="false">変則ココモ!F39+変則ココモ!D40</f>
        <v>28800</v>
      </c>
      <c r="G40" s="43" t="n">
        <f aca="false">変則ココモ!E40-変則ココモ!F40</f>
        <v>0</v>
      </c>
    </row>
    <row r="41" customFormat="false" ht="12.8" hidden="false" customHeight="false" outlineLevel="0" collapsed="false">
      <c r="A41" s="26"/>
      <c r="B41" s="26" t="n">
        <v>37</v>
      </c>
      <c r="C41" s="35" t="n">
        <f aca="false">IF(変則ココモ!G40&gt;0,変則ココモ!C40,変則ココモ!C40*2)</f>
        <v>1600</v>
      </c>
      <c r="D41" s="35" t="n">
        <f aca="false">変則ココモ!C41*変則ココモ!$D$3</f>
        <v>4800</v>
      </c>
      <c r="E41" s="35" t="n">
        <f aca="false">変則ココモ!C41*変則ココモ!$F$3</f>
        <v>57600</v>
      </c>
      <c r="F41" s="36" t="n">
        <f aca="false">変則ココモ!F40+変則ココモ!D41</f>
        <v>33600</v>
      </c>
      <c r="G41" s="37" t="n">
        <f aca="false">変則ココモ!E41-変則ココモ!F41</f>
        <v>24000</v>
      </c>
    </row>
    <row r="42" customFormat="false" ht="12.8" hidden="false" customHeight="false" outlineLevel="0" collapsed="false">
      <c r="B42" s="26" t="n">
        <v>38</v>
      </c>
      <c r="C42" s="44" t="n">
        <f aca="false">IF(変則ココモ!G41&gt;0,変則ココモ!C41,変則ココモ!C41*2)</f>
        <v>1600</v>
      </c>
      <c r="D42" s="35" t="n">
        <f aca="false">変則ココモ!C42*変則ココモ!$D$3</f>
        <v>4800</v>
      </c>
      <c r="E42" s="35" t="n">
        <f aca="false">変則ココモ!C42*変則ココモ!$F$3</f>
        <v>57600</v>
      </c>
      <c r="F42" s="36" t="n">
        <f aca="false">変則ココモ!F41+変則ココモ!D42</f>
        <v>38400</v>
      </c>
      <c r="G42" s="37" t="n">
        <f aca="false">変則ココモ!E42-変則ココモ!F42</f>
        <v>19200</v>
      </c>
    </row>
    <row r="43" customFormat="false" ht="12.8" hidden="false" customHeight="false" outlineLevel="0" collapsed="false">
      <c r="B43" s="26" t="n">
        <v>39</v>
      </c>
      <c r="C43" s="44" t="n">
        <f aca="false">IF(変則ココモ!G42&gt;0,変則ココモ!C42,変則ココモ!C42*2)</f>
        <v>1600</v>
      </c>
      <c r="D43" s="35" t="n">
        <f aca="false">変則ココモ!C43*変則ココモ!$D$3</f>
        <v>4800</v>
      </c>
      <c r="E43" s="35" t="n">
        <f aca="false">変則ココモ!C43*変則ココモ!$F$3</f>
        <v>57600</v>
      </c>
      <c r="F43" s="36" t="n">
        <f aca="false">変則ココモ!F42+変則ココモ!D43</f>
        <v>43200</v>
      </c>
      <c r="G43" s="37" t="n">
        <f aca="false">変則ココモ!E43-変則ココモ!F43</f>
        <v>14400</v>
      </c>
    </row>
    <row r="44" customFormat="false" ht="12.8" hidden="false" customHeight="false" outlineLevel="0" collapsed="false">
      <c r="B44" s="26" t="n">
        <v>40</v>
      </c>
      <c r="C44" s="44" t="n">
        <f aca="false">IF(変則ココモ!G43&gt;0,変則ココモ!C43,変則ココモ!C43*2)</f>
        <v>1600</v>
      </c>
      <c r="D44" s="35" t="n">
        <f aca="false">変則ココモ!C44*変則ココモ!$D$3</f>
        <v>4800</v>
      </c>
      <c r="E44" s="35" t="n">
        <f aca="false">変則ココモ!C44*変則ココモ!$F$3</f>
        <v>57600</v>
      </c>
      <c r="F44" s="36" t="n">
        <f aca="false">変則ココモ!F43+変則ココモ!D44</f>
        <v>48000</v>
      </c>
      <c r="G44" s="37" t="n">
        <f aca="false">変則ココモ!E44-変則ココモ!F44</f>
        <v>9600</v>
      </c>
    </row>
    <row r="45" customFormat="false" ht="12.8" hidden="false" customHeight="false" outlineLevel="0" collapsed="false">
      <c r="B45" s="26" t="n">
        <v>41</v>
      </c>
      <c r="C45" s="44" t="n">
        <f aca="false">IF(変則ココモ!G44&gt;0,変則ココモ!C44,変則ココモ!C44*2)</f>
        <v>1600</v>
      </c>
      <c r="D45" s="35" t="n">
        <f aca="false">変則ココモ!C45*変則ココモ!$D$3</f>
        <v>4800</v>
      </c>
      <c r="E45" s="35" t="n">
        <f aca="false">変則ココモ!C45*変則ココモ!$F$3</f>
        <v>57600</v>
      </c>
      <c r="F45" s="36" t="n">
        <f aca="false">変則ココモ!F44+変則ココモ!D45</f>
        <v>52800</v>
      </c>
      <c r="G45" s="37" t="n">
        <f aca="false">変則ココモ!E45-変則ココモ!F45</f>
        <v>4800</v>
      </c>
    </row>
    <row r="46" customFormat="false" ht="12.8" hidden="false" customHeight="false" outlineLevel="0" collapsed="false">
      <c r="B46" s="26" t="n">
        <v>42</v>
      </c>
      <c r="C46" s="44" t="n">
        <f aca="false">IF(変則ココモ!G45&gt;0,変則ココモ!C45,変則ココモ!C45*2)</f>
        <v>1600</v>
      </c>
      <c r="D46" s="35" t="n">
        <f aca="false">変則ココモ!C46*変則ココモ!$D$3</f>
        <v>4800</v>
      </c>
      <c r="E46" s="35" t="n">
        <f aca="false">変則ココモ!C46*変則ココモ!$F$3</f>
        <v>57600</v>
      </c>
      <c r="F46" s="36" t="n">
        <f aca="false">変則ココモ!F45+変則ココモ!D46</f>
        <v>57600</v>
      </c>
      <c r="G46" s="37" t="n">
        <f aca="false">変則ココモ!E46-変則ココモ!F46</f>
        <v>0</v>
      </c>
    </row>
    <row r="47" customFormat="false" ht="12.8" hidden="false" customHeight="false" outlineLevel="0" collapsed="false">
      <c r="B47" s="26" t="n">
        <v>43</v>
      </c>
      <c r="C47" s="44" t="n">
        <f aca="false">IF(変則ココモ!G46&gt;0,変則ココモ!C46,変則ココモ!C46*2)</f>
        <v>3200</v>
      </c>
      <c r="D47" s="35" t="n">
        <f aca="false">変則ココモ!C47*変則ココモ!$D$3</f>
        <v>9600</v>
      </c>
      <c r="E47" s="35" t="n">
        <f aca="false">変則ココモ!C47*変則ココモ!$F$3</f>
        <v>115200</v>
      </c>
      <c r="F47" s="36" t="n">
        <f aca="false">変則ココモ!F46+変則ココモ!D47</f>
        <v>67200</v>
      </c>
      <c r="G47" s="37" t="n">
        <f aca="false">変則ココモ!E47-変則ココモ!F47</f>
        <v>48000</v>
      </c>
    </row>
    <row r="48" customFormat="false" ht="12.8" hidden="false" customHeight="false" outlineLevel="0" collapsed="false">
      <c r="B48" s="26" t="n">
        <v>44</v>
      </c>
      <c r="C48" s="44" t="n">
        <f aca="false">IF(変則ココモ!G47&gt;0,変則ココモ!C47,変則ココモ!C47*2)</f>
        <v>3200</v>
      </c>
      <c r="D48" s="35" t="n">
        <f aca="false">変則ココモ!C48*変則ココモ!$D$3</f>
        <v>9600</v>
      </c>
      <c r="E48" s="35" t="n">
        <f aca="false">変則ココモ!C48*変則ココモ!$F$3</f>
        <v>115200</v>
      </c>
      <c r="F48" s="36" t="n">
        <f aca="false">変則ココモ!F47+変則ココモ!D48</f>
        <v>76800</v>
      </c>
      <c r="G48" s="37" t="n">
        <f aca="false">変則ココモ!E48-変則ココモ!F48</f>
        <v>38400</v>
      </c>
    </row>
    <row r="49" customFormat="false" ht="12.8" hidden="false" customHeight="false" outlineLevel="0" collapsed="false">
      <c r="B49" s="26" t="n">
        <v>45</v>
      </c>
      <c r="C49" s="44" t="n">
        <f aca="false">IF(変則ココモ!G48&gt;0,変則ココモ!C48,変則ココモ!C48*2)</f>
        <v>3200</v>
      </c>
      <c r="D49" s="35" t="n">
        <f aca="false">変則ココモ!C49*変則ココモ!$D$3</f>
        <v>9600</v>
      </c>
      <c r="E49" s="35" t="n">
        <f aca="false">変則ココモ!C49*変則ココモ!$F$3</f>
        <v>115200</v>
      </c>
      <c r="F49" s="36" t="n">
        <f aca="false">変則ココモ!F48+変則ココモ!D49</f>
        <v>86400</v>
      </c>
      <c r="G49" s="37" t="n">
        <f aca="false">変則ココモ!E49-変則ココモ!F49</f>
        <v>28800</v>
      </c>
    </row>
    <row r="50" customFormat="false" ht="12.8" hidden="false" customHeight="false" outlineLevel="0" collapsed="false">
      <c r="B50" s="26" t="n">
        <v>46</v>
      </c>
      <c r="C50" s="44" t="n">
        <f aca="false">IF(変則ココモ!G49&gt;0,変則ココモ!C49,変則ココモ!C49*2)</f>
        <v>3200</v>
      </c>
      <c r="D50" s="35" t="n">
        <f aca="false">変則ココモ!C50*変則ココモ!$D$3</f>
        <v>9600</v>
      </c>
      <c r="E50" s="35" t="n">
        <f aca="false">変則ココモ!C50*変則ココモ!$F$3</f>
        <v>115200</v>
      </c>
      <c r="F50" s="36" t="n">
        <f aca="false">変則ココモ!F49+変則ココモ!D50</f>
        <v>96000</v>
      </c>
      <c r="G50" s="37" t="n">
        <f aca="false">変則ココモ!E50-変則ココモ!F50</f>
        <v>19200</v>
      </c>
    </row>
    <row r="51" customFormat="false" ht="12.8" hidden="false" customHeight="false" outlineLevel="0" collapsed="false">
      <c r="B51" s="26" t="n">
        <v>47</v>
      </c>
      <c r="C51" s="44" t="n">
        <f aca="false">IF(変則ココモ!G50&gt;0,変則ココモ!C50,変則ココモ!C50*2)</f>
        <v>3200</v>
      </c>
      <c r="D51" s="35" t="n">
        <f aca="false">変則ココモ!C51*変則ココモ!$D$3</f>
        <v>9600</v>
      </c>
      <c r="E51" s="35" t="n">
        <f aca="false">変則ココモ!C51*変則ココモ!$F$3</f>
        <v>115200</v>
      </c>
      <c r="F51" s="36" t="n">
        <f aca="false">変則ココモ!F50+変則ココモ!D51</f>
        <v>105600</v>
      </c>
      <c r="G51" s="37" t="n">
        <f aca="false">変則ココモ!E51-変則ココモ!F51</f>
        <v>9600</v>
      </c>
    </row>
    <row r="52" customFormat="false" ht="12.8" hidden="false" customHeight="false" outlineLevel="0" collapsed="false">
      <c r="B52" s="26" t="n">
        <v>48</v>
      </c>
      <c r="C52" s="44" t="n">
        <f aca="false">IF(変則ココモ!G51&gt;0,変則ココモ!C51,変則ココモ!C51*2)</f>
        <v>3200</v>
      </c>
      <c r="D52" s="35" t="n">
        <f aca="false">変則ココモ!C52*変則ココモ!$D$3</f>
        <v>9600</v>
      </c>
      <c r="E52" s="35" t="n">
        <f aca="false">変則ココモ!C52*変則ココモ!$F$3</f>
        <v>115200</v>
      </c>
      <c r="F52" s="36" t="n">
        <f aca="false">変則ココモ!F51+変則ココモ!D52</f>
        <v>115200</v>
      </c>
      <c r="G52" s="37" t="n">
        <f aca="false">変則ココモ!E52-変則ココモ!F52</f>
        <v>0</v>
      </c>
    </row>
    <row r="53" customFormat="false" ht="12.8" hidden="false" customHeight="false" outlineLevel="0" collapsed="false">
      <c r="B53" s="26" t="n">
        <v>49</v>
      </c>
      <c r="C53" s="44" t="n">
        <f aca="false">IF(変則ココモ!G52&gt;0,変則ココモ!C52,変則ココモ!C52*2)</f>
        <v>6400</v>
      </c>
      <c r="D53" s="35" t="n">
        <f aca="false">変則ココモ!C53*変則ココモ!$D$3</f>
        <v>19200</v>
      </c>
      <c r="E53" s="35" t="n">
        <f aca="false">変則ココモ!C53*変則ココモ!$F$3</f>
        <v>230400</v>
      </c>
      <c r="F53" s="36" t="n">
        <f aca="false">変則ココモ!F52+変則ココモ!D53</f>
        <v>134400</v>
      </c>
      <c r="G53" s="37" t="n">
        <f aca="false">変則ココモ!E53-変則ココモ!F53</f>
        <v>96000</v>
      </c>
    </row>
    <row r="54" customFormat="false" ht="12.8" hidden="false" customHeight="false" outlineLevel="0" collapsed="false">
      <c r="A54" s="45"/>
      <c r="B54" s="45" t="n">
        <v>50</v>
      </c>
      <c r="C54" s="46" t="n">
        <f aca="false">IF(変則ココモ!G53&gt;0,変則ココモ!C53,変則ココモ!C53*2)</f>
        <v>6400</v>
      </c>
      <c r="D54" s="46" t="n">
        <f aca="false">変則ココモ!C54*変則ココモ!$D$3</f>
        <v>19200</v>
      </c>
      <c r="E54" s="46" t="n">
        <f aca="false">変則ココモ!C54*変則ココモ!$F$3</f>
        <v>230400</v>
      </c>
      <c r="F54" s="47" t="n">
        <f aca="false">変則ココモ!F53+変則ココモ!D54</f>
        <v>153600</v>
      </c>
      <c r="G54" s="48" t="n">
        <f aca="false">変則ココモ!E54-変則ココモ!F54</f>
        <v>76800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0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8"/>
  <cols>
    <col collapsed="false" hidden="false" max="11" min="1" style="0" width="12.8295454545455"/>
    <col collapsed="false" hidden="false" max="12" min="12" style="0" width="2.50568181818182"/>
    <col collapsed="false" hidden="false" max="1025" min="13" style="0" width="12.8295454545455"/>
  </cols>
  <sheetData>
    <row r="1" customFormat="false" ht="12.8" hidden="false" customHeight="false" outlineLevel="0" collapsed="false">
      <c r="A1" s="49"/>
      <c r="B1" s="50" t="s">
        <v>16</v>
      </c>
      <c r="C1" s="49"/>
      <c r="D1" s="51"/>
      <c r="E1" s="51"/>
      <c r="F1" s="51"/>
      <c r="G1" s="51"/>
      <c r="H1" s="51"/>
      <c r="I1" s="51"/>
      <c r="J1" s="51"/>
      <c r="K1" s="51"/>
      <c r="N1" s="49"/>
      <c r="T1" s="51"/>
    </row>
    <row r="2" customFormat="false" ht="12.8" hidden="false" customHeight="false" outlineLevel="0" collapsed="false">
      <c r="A2" s="49"/>
      <c r="B2" s="50"/>
      <c r="C2" s="49"/>
      <c r="D2" s="51"/>
      <c r="E2" s="51"/>
      <c r="F2" s="51"/>
      <c r="G2" s="51"/>
      <c r="H2" s="51"/>
      <c r="I2" s="51"/>
      <c r="J2" s="51"/>
      <c r="K2" s="51"/>
      <c r="N2" s="49"/>
      <c r="T2" s="51"/>
    </row>
    <row r="3" customFormat="false" ht="12.8" hidden="false" customHeight="false" outlineLevel="0" collapsed="false">
      <c r="A3" s="49"/>
      <c r="B3" s="50"/>
      <c r="C3" s="49"/>
      <c r="D3" s="51"/>
      <c r="E3" s="51"/>
      <c r="F3" s="51"/>
      <c r="G3" s="51"/>
      <c r="H3" s="51"/>
      <c r="I3" s="51"/>
      <c r="J3" s="51"/>
      <c r="K3" s="51"/>
      <c r="N3" s="49"/>
      <c r="T3" s="51"/>
    </row>
    <row r="4" customFormat="false" ht="12.8" hidden="false" customHeight="false" outlineLevel="0" collapsed="false">
      <c r="A4" s="49"/>
      <c r="B4" s="50"/>
      <c r="C4" s="49"/>
      <c r="D4" s="51"/>
      <c r="E4" s="51"/>
      <c r="F4" s="51"/>
      <c r="G4" s="51"/>
      <c r="H4" s="51"/>
      <c r="I4" s="51"/>
      <c r="J4" s="51"/>
      <c r="K4" s="51"/>
      <c r="N4" s="49"/>
      <c r="T4" s="51"/>
    </row>
    <row r="5" customFormat="false" ht="12.8" hidden="false" customHeight="false" outlineLevel="0" collapsed="false">
      <c r="A5" s="49"/>
      <c r="B5" s="50"/>
      <c r="C5" s="49"/>
      <c r="D5" s="52" t="s">
        <v>17</v>
      </c>
      <c r="E5" s="51"/>
      <c r="F5" s="52" t="s">
        <v>17</v>
      </c>
      <c r="G5" s="51"/>
      <c r="H5" s="51"/>
      <c r="I5" s="51"/>
      <c r="J5" s="51"/>
      <c r="K5" s="51"/>
      <c r="M5" s="49"/>
      <c r="N5" s="49"/>
      <c r="O5" s="49"/>
      <c r="P5" s="52" t="s">
        <v>17</v>
      </c>
      <c r="Q5" s="51"/>
      <c r="R5" s="52" t="s">
        <v>17</v>
      </c>
      <c r="S5" s="51"/>
      <c r="T5" s="51"/>
      <c r="U5" s="51"/>
      <c r="V5" s="51"/>
      <c r="W5" s="51"/>
    </row>
    <row r="6" customFormat="false" ht="12.8" hidden="false" customHeight="false" outlineLevel="0" collapsed="false">
      <c r="A6" s="49" t="s">
        <v>7</v>
      </c>
      <c r="B6" s="50" t="s">
        <v>18</v>
      </c>
      <c r="C6" s="49" t="s">
        <v>19</v>
      </c>
      <c r="D6" s="51" t="s">
        <v>20</v>
      </c>
      <c r="E6" s="51"/>
      <c r="F6" s="51" t="s">
        <v>21</v>
      </c>
      <c r="G6" s="51"/>
      <c r="H6" s="52" t="s">
        <v>22</v>
      </c>
      <c r="I6" s="51"/>
      <c r="J6" s="52" t="s">
        <v>23</v>
      </c>
      <c r="K6" s="53"/>
      <c r="L6" s="49"/>
      <c r="M6" s="49" t="s">
        <v>7</v>
      </c>
      <c r="N6" s="49" t="s">
        <v>18</v>
      </c>
      <c r="O6" s="49" t="s">
        <v>19</v>
      </c>
      <c r="P6" s="51" t="s">
        <v>20</v>
      </c>
      <c r="Q6" s="51"/>
      <c r="R6" s="51" t="s">
        <v>21</v>
      </c>
      <c r="S6" s="51"/>
      <c r="T6" s="52" t="s">
        <v>22</v>
      </c>
      <c r="U6" s="51"/>
      <c r="V6" s="52" t="s">
        <v>23</v>
      </c>
      <c r="W6" s="53"/>
    </row>
    <row r="7" customFormat="false" ht="12.8" hidden="false" customHeight="false" outlineLevel="0" collapsed="false">
      <c r="A7" s="49" t="n">
        <v>1</v>
      </c>
      <c r="B7" s="50" t="n">
        <v>17</v>
      </c>
      <c r="C7" s="54" t="str">
        <f aca="false">IF(OR(B7=1,B7=3,B7=5,B7=7,B7=9,B7=12,B7=14,B7=16,B7=18,B7=19,B7=21,B7=23,B7=25,B7=27,B7=30,B7=32,B7=34,B7=36),"RED","BLACK")</f>
        <v>BLACK</v>
      </c>
      <c r="D7" s="51" t="str">
        <f aca="false">IF(OR(B7=1,B7=2,B7=3,B7=4,B7=5,B7=6,B7=7,B7=8,B7=9,B7=10,B7=11,B7=12),"①",IF(OR(B7=13,B7=14,B7=15,B7=16,B7=17,B7=18,B7=19,B7=20,B7=21,B7=22,B7=23,B7=24),"②","③"))</f>
        <v>②</v>
      </c>
      <c r="E7" s="51" t="s">
        <v>24</v>
      </c>
      <c r="F7" s="51" t="str">
        <f aca="false">IF(OR(B7=1,B7=4,B7=7,B7=10,B7=13,B7=16,B7=19,B7=22,B7=25,B7=28,B7=31,B7=34),"①",IF(OR(B7=2,B7=5,B7=8,B7=11,B7=14,B7=17,B7=20,B7=23,B7=26,B7=29,B7=32,B7=35),"②","③"))</f>
        <v>②</v>
      </c>
      <c r="G7" s="51" t="s">
        <v>24</v>
      </c>
      <c r="H7" s="52" t="str">
        <f aca="false">IF(OR(B7=1,B7=2,B7=3,B7=4,B7=5,B7=6),"①1~6",IF(OR(B7=7,B7=8,B7=9,B7=10,B7=11,B7=12),"②7~12",IF(OR(B7=13,B7=14,B7=15,B7=16,B7=17,B7=18),"③13~18",IF(OR(B7=19,B7=20,B7=21,B7=22,B7=23,B7=24),"④19~24",IF(OR(B7=25,B7=26,B7=27,B7=28,B7=29,B7=30),"⑤25~30","⑥31~36")))))</f>
        <v>③13~18</v>
      </c>
      <c r="I7" s="51" t="s">
        <v>24</v>
      </c>
      <c r="J7" s="51" t="str">
        <f aca="false">IF(OR(B7=1,B7=2,B7=3),"①",IF(OR(B7=4,B7=5,B7=6),"②",IF(OR(B7=7,B7=8,B7=9),"③",IF(OR(B7=10,B7=11,B7=12),"④",IF(OR(B7=13,B7=14,B7=15),"⑤",IF(OR(B7=16,B7=17,B7=18),"⑥",IF(OR(B7=19,B7=20,B7=21),"⑦",IF(OR(B7=22,B7=23,B7=24),"⑧",IF(OR(B7=25,B7=26,B7=27),"⑨",IF(OR(B7=28,B7=29,B7=30),"⑩",IF(OR(B7=31,B7=32,B7=33),"⑪","⑫")))))))))))</f>
        <v>⑥</v>
      </c>
      <c r="K7" s="51" t="s">
        <v>24</v>
      </c>
      <c r="M7" s="49" t="n">
        <v>1</v>
      </c>
      <c r="N7" s="55" t="n">
        <v>29</v>
      </c>
      <c r="O7" s="54" t="str">
        <f aca="false">IF(OR(N7=1,N7=3,N7=5,N7=7,N7=9,N7=12,N7=14,N7=16,N7=18,N7=19,N7=21,N7=23,N7=25,N7=27,N7=30,N7=32,N7=34,N7=36),"RED","BLACK")</f>
        <v>BLACK</v>
      </c>
      <c r="P7" s="51" t="str">
        <f aca="false">IF(OR(N7=1,N7=2,N7=3,N7=4,N7=5,N7=6,N7=7,N7=8,N7=9,N7=10,N7=11,N7=12),"①",IF(OR(N7=13,N7=14,N7=15,N7=16,N7=17,N7=18,N7=19,N7=20,N7=21,N7=22,N7=23,N7=24),"②","③"))</f>
        <v>③</v>
      </c>
      <c r="Q7" s="51" t="s">
        <v>24</v>
      </c>
      <c r="R7" s="51" t="str">
        <f aca="false">IF(OR(N7=1,N7=4,N7=7,N7=10,N7=13,N7=16,N7=19,N7=22,N7=25,N7=28,N7=31,N7=34),"①",IF(OR(N7=2,N7=5,N7=8,N7=11,N7=14,N7=17,N7=20,N7=23,N7=26,N7=29,N7=32,N7=35),"②","③"))</f>
        <v>②</v>
      </c>
      <c r="S7" s="51" t="s">
        <v>24</v>
      </c>
      <c r="T7" s="52" t="str">
        <f aca="false">IF(OR(N7=1,N7=2,N7=3,N7=4,N7=5,N7=6),"①1~6",IF(OR(N7=7,N7=8,N7=9,N7=10,N7=11,N7=12),"②7~12",IF(OR(N7=13,N7=14,N7=15,N7=16,N7=17,N7=18),"③13~18",IF(OR(N7=19,N7=20,N7=21,N7=22,N7=23,N7=24),"④19~24",IF(OR(N7=25,N7=26,N7=27,N7=28,N7=29,N7=30),"⑤25~30","⑥31~36")))))</f>
        <v>⑤25~30</v>
      </c>
      <c r="U7" s="51" t="s">
        <v>24</v>
      </c>
      <c r="V7" s="51" t="str">
        <f aca="false">IF(OR(N7=1,N7=2,N7=3),"①",IF(OR(N7=4,N7=5,N7=6),"②",IF(OR(N7=7,N7=8,N7=9),"③",IF(OR(N7=10,N7=11,N7=12),"④",IF(OR(N7=13,N7=14,N7=15),"⑤",IF(OR(N7=16,N7=17,N7=18),"⑥",IF(OR(N7=19,N7=20,N7=21),"⑦",IF(OR(N7=22,N7=23,N7=24),"⑧",IF(OR(N7=25,N7=26,N7=27),"⑨",IF(OR(N7=28,N7=29,N7=30),"⑩",IF(OR(N7=31,N7=32,N7=33),"⑪","⑫")))))))))))</f>
        <v>⑩</v>
      </c>
      <c r="W7" s="51" t="s">
        <v>24</v>
      </c>
    </row>
    <row r="8" customFormat="false" ht="12.8" hidden="false" customHeight="false" outlineLevel="0" collapsed="false">
      <c r="A8" s="49" t="n">
        <v>2</v>
      </c>
      <c r="B8" s="50" t="n">
        <v>11</v>
      </c>
      <c r="C8" s="54" t="str">
        <f aca="false">IF(OR(B8=1,B8=3,B8=5,B8=7,B8=9,B8=12,B8=14,B8=16,B8=18,B8=19,B8=21,B8=23,B8=25,B8=27,B8=30,B8=32,B8=34,B8=36),"RED","BLACK")</f>
        <v>BLACK</v>
      </c>
      <c r="D8" s="51" t="str">
        <f aca="false">IF(OR(B8=1,B8=2,B8=3,B8=4,B8=5,B8=6,B8=7,B8=8,B8=9,B8=10,B8=11,B8=12),"①",IF(OR(B8=13,B8=14,B8=15,B8=16,B8=17,B8=18,B8=19,B8=20,B8=21,B8=22,B8=23,B8=24),"②","③"))</f>
        <v>①</v>
      </c>
      <c r="E8" s="51" t="str">
        <f aca="false">IF(D7=D8,"〇","×")</f>
        <v>×</v>
      </c>
      <c r="F8" s="51" t="str">
        <f aca="false">IF(OR(B8=1,B8=4,B8=7,B8=10,B8=13,B8=16,B8=19,B8=22,B8=25,B8=28,B8=31,B8=34),"①",IF(OR(B8=2,B8=5,B8=8,B8=11,B8=14,B8=17,B8=20,B8=23,B8=26,B8=29,B8=32,B8=35),"②","③"))</f>
        <v>②</v>
      </c>
      <c r="G8" s="51" t="str">
        <f aca="false">IF(F7=F8,"〇","×")</f>
        <v>〇</v>
      </c>
      <c r="H8" s="51" t="str">
        <f aca="false">IF(OR(B8=1,B8=2,B8=3,B8=4,B8=5,B8=6),"①1~6",IF(OR(B8=7,B8=8,B8=9,B8=10,B8=11,B8=12),"②7~12",IF(OR(B8=13,B8=14,B8=15,B8=16,B8=17,B8=18),"③13~18",IF(OR(B8=19,B8=20,B8=21,B8=22,B8=23,B8=24),"④19~24",IF(OR(B8=25,B8=26,B8=27,B8=28,B8=29,B8=30),"⑤25~30","⑥31~36")))))</f>
        <v>②7~12</v>
      </c>
      <c r="I8" s="51" t="str">
        <f aca="false">IF(H7=H8,"〇","×")</f>
        <v>×</v>
      </c>
      <c r="J8" s="51" t="str">
        <f aca="false">IF(OR(B8=1,B8=2,B8=3),"①",IF(OR(B8=4,B8=5,B8=6),"②",IF(OR(B8=7,B8=8,B8=9),"③",IF(OR(B8=10,B8=11,B8=12),"④",IF(OR(B8=13,B8=14,B8=15),"⑤",IF(OR(B8=16,B8=17,B8=18),"⑥",IF(OR(B8=19,B8=20,B8=21),"⑦",IF(OR(B8=22,B8=23,B8=24),"⑧",IF(OR(B8=25,B8=26,B8=27),"⑨",IF(OR(B8=28,B8=29,B8=30),"⑩",IF(OR(B8=31,B8=32,B8=33),"⑪","⑫")))))))))))</f>
        <v>④</v>
      </c>
      <c r="K8" s="51" t="str">
        <f aca="false">IF(J7=J8,"〇","×")</f>
        <v>×</v>
      </c>
      <c r="M8" s="49" t="n">
        <v>2</v>
      </c>
      <c r="N8" s="55" t="n">
        <v>19</v>
      </c>
      <c r="O8" s="54" t="str">
        <f aca="false">IF(OR(N8=1,N8=3,N8=5,N8=7,N8=9,N8=12,N8=14,N8=16,N8=18,N8=19,N8=21,N8=23,N8=25,N8=27,N8=30,N8=32,N8=34,N8=36),"RED","BLACK")</f>
        <v>RED</v>
      </c>
      <c r="P8" s="51" t="str">
        <f aca="false">IF(OR(N8=1,N8=2,N8=3,N8=4,N8=5,N8=6,N8=7,N8=8,N8=9,N8=10,N8=11,N8=12),"①",IF(OR(N8=13,N8=14,N8=15,N8=16,N8=17,N8=18,N8=19,N8=20,N8=21,N8=22,N8=23,N8=24),"②","③"))</f>
        <v>②</v>
      </c>
      <c r="Q8" s="51" t="str">
        <f aca="false">IF(P7=P8,"〇","×")</f>
        <v>×</v>
      </c>
      <c r="R8" s="51" t="str">
        <f aca="false">IF(OR(N8=1,N8=4,N8=7,N8=10,N8=13,N8=16,N8=19,N8=22,N8=25,N8=28,N8=31,N8=34),"①",IF(OR(N8=2,N8=5,N8=8,N8=11,N8=14,N8=17,N8=20,N8=23,N8=26,N8=29,N8=32,N8=35),"②","③"))</f>
        <v>①</v>
      </c>
      <c r="S8" s="51" t="str">
        <f aca="false">IF(R7=R8,"〇","×")</f>
        <v>×</v>
      </c>
      <c r="T8" s="51" t="str">
        <f aca="false">IF(OR(N8=1,N8=2,N8=3,N8=4,N8=5,N8=6),"①1~6",IF(OR(N8=7,N8=8,N8=9,N8=10,N8=11,N8=12),"②7~12",IF(OR(N8=13,N8=14,N8=15,N8=16,N8=17,N8=18),"③13~18",IF(OR(N8=19,N8=20,N8=21,N8=22,N8=23,N8=24),"④19~24",IF(OR(N8=25,N8=26,N8=27,N8=28,N8=29,N8=30),"⑤25~30","⑥31~36")))))</f>
        <v>④19~24</v>
      </c>
      <c r="U8" s="51" t="str">
        <f aca="false">IF(T7=T8,"〇","×")</f>
        <v>×</v>
      </c>
      <c r="V8" s="51" t="str">
        <f aca="false">IF(OR(N8=1,N8=2,N8=3),"①",IF(OR(N8=4,N8=5,N8=6),"②",IF(OR(N8=7,N8=8,N8=9),"③",IF(OR(N8=10,N8=11,N8=12),"④",IF(OR(N8=13,N8=14,N8=15),"⑤",IF(OR(N8=16,N8=17,N8=18),"⑥",IF(OR(N8=19,N8=20,N8=21),"⑦",IF(OR(N8=22,N8=23,N8=24),"⑧",IF(OR(N8=25,N8=26,N8=27),"⑨",IF(OR(N8=28,N8=29,N8=30),"⑩",IF(OR(N8=31,N8=32,N8=33),"⑪","⑫")))))))))))</f>
        <v>⑦</v>
      </c>
      <c r="W8" s="51" t="str">
        <f aca="false">IF(V7=V8,"〇","×")</f>
        <v>×</v>
      </c>
    </row>
    <row r="9" customFormat="false" ht="12.8" hidden="false" customHeight="false" outlineLevel="0" collapsed="false">
      <c r="A9" s="49" t="n">
        <v>3</v>
      </c>
      <c r="B9" s="50" t="n">
        <v>12</v>
      </c>
      <c r="C9" s="54" t="str">
        <f aca="false">IF(OR(B9=1,B9=3,B9=5,B9=7,B9=9,B9=12,B9=14,B9=16,B9=18,B9=19,B9=21,B9=23,B9=25,B9=27,B9=30,B9=32,B9=34,B9=36),"RED","BLACK")</f>
        <v>RED</v>
      </c>
      <c r="D9" s="51" t="str">
        <f aca="false">IF(OR(B9=1,B9=2,B9=3,B9=4,B9=5,B9=6,B9=7,B9=8,B9=9,B9=10,B9=11,B9=12),"①",IF(OR(B9=13,B9=14,B9=15,B9=16,B9=17,B9=18,B9=19,B9=20,B9=21,B9=22,B9=23,B9=24),"②","③"))</f>
        <v>①</v>
      </c>
      <c r="E9" s="51" t="str">
        <f aca="false">IF(D8=D9,"〇","×")</f>
        <v>〇</v>
      </c>
      <c r="F9" s="51" t="str">
        <f aca="false">IF(OR(B9=1,B9=4,B9=7,B9=10,B9=13,B9=16,B9=19,B9=22,B9=25,B9=28,B9=31,B9=34),"①",IF(OR(B9=2,B9=5,B9=8,B9=11,B9=14,B9=17,B9=20,B9=23,B9=26,B9=29,B9=32,B9=35),"②","③"))</f>
        <v>③</v>
      </c>
      <c r="G9" s="51" t="str">
        <f aca="false">IF(F8=F9,"〇","×")</f>
        <v>×</v>
      </c>
      <c r="H9" s="51" t="str">
        <f aca="false">IF(OR(B9=1,B9=2,B9=3,B9=4,B9=5,B9=6),"①1~6",IF(OR(B9=7,B9=8,B9=9,B9=10,B9=11,B9=12),"②7~12",IF(OR(B9=13,B9=14,B9=15,B9=16,B9=17,B9=18),"③13~18",IF(OR(B9=19,B9=20,B9=21,B9=22,B9=23,B9=24),"④19~24",IF(OR(B9=25,B9=26,B9=27,B9=28,B9=29,B9=30),"⑤25~30","⑥31~36")))))</f>
        <v>②7~12</v>
      </c>
      <c r="I9" s="51" t="str">
        <f aca="false">IF(H8=H9,"〇","×")</f>
        <v>〇</v>
      </c>
      <c r="J9" s="51" t="str">
        <f aca="false">IF(OR(B9=1,B9=2,B9=3),"①",IF(OR(B9=4,B9=5,B9=6),"②",IF(OR(B9=7,B9=8,B9=9),"③",IF(OR(B9=10,B9=11,B9=12),"④",IF(OR(B9=13,B9=14,B9=15),"⑤",IF(OR(B9=16,B9=17,B9=18),"⑥",IF(OR(B9=19,B9=20,B9=21),"⑦",IF(OR(B9=22,B9=23,B9=24),"⑧",IF(OR(B9=25,B9=26,B9=27),"⑨",IF(OR(B9=28,B9=29,B9=30),"⑩",IF(OR(B9=31,B9=32,B9=33),"⑪","⑫")))))))))))</f>
        <v>④</v>
      </c>
      <c r="K9" s="51" t="str">
        <f aca="false">IF(J8=J9,"〇","×")</f>
        <v>〇</v>
      </c>
      <c r="M9" s="49" t="n">
        <v>3</v>
      </c>
      <c r="N9" s="55" t="n">
        <v>35</v>
      </c>
      <c r="O9" s="54" t="str">
        <f aca="false">IF(OR(N9=1,N9=3,N9=5,N9=7,N9=9,N9=12,N9=14,N9=16,N9=18,N9=19,N9=21,N9=23,N9=25,N9=27,N9=30,N9=32,N9=34,N9=36),"RED","BLACK")</f>
        <v>BLACK</v>
      </c>
      <c r="P9" s="51" t="str">
        <f aca="false">IF(OR(N9=1,N9=2,N9=3,N9=4,N9=5,N9=6,N9=7,N9=8,N9=9,N9=10,N9=11,N9=12),"①",IF(OR(N9=13,N9=14,N9=15,N9=16,N9=17,N9=18,N9=19,N9=20,N9=21,N9=22,N9=23,N9=24),"②","③"))</f>
        <v>③</v>
      </c>
      <c r="Q9" s="51" t="str">
        <f aca="false">IF(P8=P9,"〇","×")</f>
        <v>×</v>
      </c>
      <c r="R9" s="51" t="str">
        <f aca="false">IF(OR(N9=1,N9=4,N9=7,N9=10,N9=13,N9=16,N9=19,N9=22,N9=25,N9=28,N9=31,N9=34),"①",IF(OR(N9=2,N9=5,N9=8,N9=11,N9=14,N9=17,N9=20,N9=23,N9=26,N9=29,N9=32,N9=35),"②","③"))</f>
        <v>②</v>
      </c>
      <c r="S9" s="51" t="str">
        <f aca="false">IF(R8=R9,"〇","×")</f>
        <v>×</v>
      </c>
      <c r="T9" s="51" t="str">
        <f aca="false">IF(OR(N9=1,N9=2,N9=3,N9=4,N9=5,N9=6),"①1~6",IF(OR(N9=7,N9=8,N9=9,N9=10,N9=11,N9=12),"②7~12",IF(OR(N9=13,N9=14,N9=15,N9=16,N9=17,N9=18),"③13~18",IF(OR(N9=19,N9=20,N9=21,N9=22,N9=23,N9=24),"④19~24",IF(OR(N9=25,N9=26,N9=27,N9=28,N9=29,N9=30),"⑤25~30","⑥31~36")))))</f>
        <v>⑥31~36</v>
      </c>
      <c r="U9" s="51" t="str">
        <f aca="false">IF(T8=T9,"〇","×")</f>
        <v>×</v>
      </c>
      <c r="V9" s="51" t="str">
        <f aca="false">IF(OR(N9=1,N9=2,N9=3),"①",IF(OR(N9=4,N9=5,N9=6),"②",IF(OR(N9=7,N9=8,N9=9),"③",IF(OR(N9=10,N9=11,N9=12),"④",IF(OR(N9=13,N9=14,N9=15),"⑤",IF(OR(N9=16,N9=17,N9=18),"⑥",IF(OR(N9=19,N9=20,N9=21),"⑦",IF(OR(N9=22,N9=23,N9=24),"⑧",IF(OR(N9=25,N9=26,N9=27),"⑨",IF(OR(N9=28,N9=29,N9=30),"⑩",IF(OR(N9=31,N9=32,N9=33),"⑪","⑫")))))))))))</f>
        <v>⑫</v>
      </c>
      <c r="W9" s="51" t="str">
        <f aca="false">IF(V8=V9,"〇","×")</f>
        <v>×</v>
      </c>
    </row>
    <row r="10" customFormat="false" ht="12.8" hidden="false" customHeight="false" outlineLevel="0" collapsed="false">
      <c r="A10" s="49" t="n">
        <v>4</v>
      </c>
      <c r="B10" s="50" t="n">
        <v>21</v>
      </c>
      <c r="C10" s="54" t="str">
        <f aca="false">IF(OR(B10=1,B10=3,B10=5,B10=7,B10=9,B10=12,B10=14,B10=16,B10=18,B10=19,B10=21,B10=23,B10=25,B10=27,B10=30,B10=32,B10=34,B10=36),"RED","BLACK")</f>
        <v>RED</v>
      </c>
      <c r="D10" s="51" t="str">
        <f aca="false">IF(OR(B10=1,B10=2,B10=3,B10=4,B10=5,B10=6,B10=7,B10=8,B10=9,B10=10,B10=11,B10=12),"①",IF(OR(B10=13,B10=14,B10=15,B10=16,B10=17,B10=18,B10=19,B10=20,B10=21,B10=22,B10=23,B10=24),"②","③"))</f>
        <v>②</v>
      </c>
      <c r="E10" s="51" t="str">
        <f aca="false">IF(D9=D10,"〇","×")</f>
        <v>×</v>
      </c>
      <c r="F10" s="51" t="str">
        <f aca="false">IF(OR(B10=1,B10=4,B10=7,B10=10,B10=13,B10=16,B10=19,B10=22,B10=25,B10=28,B10=31,B10=34),"①",IF(OR(B10=2,B10=5,B10=8,B10=11,B10=14,B10=17,B10=20,B10=23,B10=26,B10=29,B10=32,B10=35),"②","③"))</f>
        <v>③</v>
      </c>
      <c r="G10" s="51" t="str">
        <f aca="false">IF(F9=F10,"〇","×")</f>
        <v>〇</v>
      </c>
      <c r="H10" s="51" t="str">
        <f aca="false">IF(OR(B10=1,B10=2,B10=3,B10=4,B10=5,B10=6),"①1~6",IF(OR(B10=7,B10=8,B10=9,B10=10,B10=11,B10=12),"②7~12",IF(OR(B10=13,B10=14,B10=15,B10=16,B10=17,B10=18),"③13~18",IF(OR(B10=19,B10=20,B10=21,B10=22,B10=23,B10=24),"④19~24",IF(OR(B10=25,B10=26,B10=27,B10=28,B10=29,B10=30),"⑤25~30","⑥31~36")))))</f>
        <v>④19~24</v>
      </c>
      <c r="I10" s="51" t="str">
        <f aca="false">IF(H9=H10,"〇","×")</f>
        <v>×</v>
      </c>
      <c r="J10" s="51" t="str">
        <f aca="false">IF(OR(B10=1,B10=2,B10=3),"①",IF(OR(B10=4,B10=5,B10=6),"②",IF(OR(B10=7,B10=8,B10=9),"③",IF(OR(B10=10,B10=11,B10=12),"④",IF(OR(B10=13,B10=14,B10=15),"⑤",IF(OR(B10=16,B10=17,B10=18),"⑥",IF(OR(B10=19,B10=20,B10=21),"⑦",IF(OR(B10=22,B10=23,B10=24),"⑧",IF(OR(B10=25,B10=26,B10=27),"⑨",IF(OR(B10=28,B10=29,B10=30),"⑩",IF(OR(B10=31,B10=32,B10=33),"⑪","⑫")))))))))))</f>
        <v>⑦</v>
      </c>
      <c r="K10" s="51" t="str">
        <f aca="false">IF(J9=J10,"〇","×")</f>
        <v>×</v>
      </c>
      <c r="M10" s="49" t="n">
        <v>4</v>
      </c>
      <c r="N10" s="55" t="n">
        <v>4</v>
      </c>
      <c r="O10" s="54" t="str">
        <f aca="false">IF(OR(N10=1,N10=3,N10=5,N10=7,N10=9,N10=12,N10=14,N10=16,N10=18,N10=19,N10=21,N10=23,N10=25,N10=27,N10=30,N10=32,N10=34,N10=36),"RED","BLACK")</f>
        <v>BLACK</v>
      </c>
      <c r="P10" s="51" t="str">
        <f aca="false">IF(OR(N10=1,N10=2,N10=3,N10=4,N10=5,N10=6,N10=7,N10=8,N10=9,N10=10,N10=11,N10=12),"①",IF(OR(N10=13,N10=14,N10=15,N10=16,N10=17,N10=18,N10=19,N10=20,N10=21,N10=22,N10=23,N10=24),"②","③"))</f>
        <v>①</v>
      </c>
      <c r="Q10" s="51" t="str">
        <f aca="false">IF(P9=P10,"〇","×")</f>
        <v>×</v>
      </c>
      <c r="R10" s="51" t="str">
        <f aca="false">IF(OR(N10=1,N10=4,N10=7,N10=10,N10=13,N10=16,N10=19,N10=22,N10=25,N10=28,N10=31,N10=34),"①",IF(OR(N10=2,N10=5,N10=8,N10=11,N10=14,N10=17,N10=20,N10=23,N10=26,N10=29,N10=32,N10=35),"②","③"))</f>
        <v>①</v>
      </c>
      <c r="S10" s="51" t="str">
        <f aca="false">IF(R9=R10,"〇","×")</f>
        <v>×</v>
      </c>
      <c r="T10" s="51" t="str">
        <f aca="false">IF(OR(N10=1,N10=2,N10=3,N10=4,N10=5,N10=6),"①1~6",IF(OR(N10=7,N10=8,N10=9,N10=10,N10=11,N10=12),"②7~12",IF(OR(N10=13,N10=14,N10=15,N10=16,N10=17,N10=18),"③13~18",IF(OR(N10=19,N10=20,N10=21,N10=22,N10=23,N10=24),"④19~24",IF(OR(N10=25,N10=26,N10=27,N10=28,N10=29,N10=30),"⑤25~30","⑥31~36")))))</f>
        <v>①1~6</v>
      </c>
      <c r="U10" s="51" t="str">
        <f aca="false">IF(T9=T10,"〇","×")</f>
        <v>×</v>
      </c>
      <c r="V10" s="51" t="str">
        <f aca="false">IF(OR(N10=1,N10=2,N10=3),"①",IF(OR(N10=4,N10=5,N10=6),"②",IF(OR(N10=7,N10=8,N10=9),"③",IF(OR(N10=10,N10=11,N10=12),"④",IF(OR(N10=13,N10=14,N10=15),"⑤",IF(OR(N10=16,N10=17,N10=18),"⑥",IF(OR(N10=19,N10=20,N10=21),"⑦",IF(OR(N10=22,N10=23,N10=24),"⑧",IF(OR(N10=25,N10=26,N10=27),"⑨",IF(OR(N10=28,N10=29,N10=30),"⑩",IF(OR(N10=31,N10=32,N10=33),"⑪","⑫")))))))))))</f>
        <v>②</v>
      </c>
      <c r="W10" s="51" t="str">
        <f aca="false">IF(V9=V10,"〇","×")</f>
        <v>×</v>
      </c>
    </row>
    <row r="11" customFormat="false" ht="12.8" hidden="false" customHeight="false" outlineLevel="0" collapsed="false">
      <c r="A11" s="49" t="n">
        <v>5</v>
      </c>
      <c r="B11" s="50" t="n">
        <v>19</v>
      </c>
      <c r="C11" s="54" t="str">
        <f aca="false">IF(OR(B11=1,B11=3,B11=5,B11=7,B11=9,B11=12,B11=14,B11=16,B11=18,B11=19,B11=21,B11=23,B11=25,B11=27,B11=30,B11=32,B11=34,B11=36),"RED","BLACK")</f>
        <v>RED</v>
      </c>
      <c r="D11" s="51" t="str">
        <f aca="false">IF(OR(B11=1,B11=2,B11=3,B11=4,B11=5,B11=6,B11=7,B11=8,B11=9,B11=10,B11=11,B11=12),"①",IF(OR(B11=13,B11=14,B11=15,B11=16,B11=17,B11=18,B11=19,B11=20,B11=21,B11=22,B11=23,B11=24),"②","③"))</f>
        <v>②</v>
      </c>
      <c r="E11" s="51" t="str">
        <f aca="false">IF(D10=D11,"〇","×")</f>
        <v>〇</v>
      </c>
      <c r="F11" s="51" t="str">
        <f aca="false">IF(OR(B11=1,B11=4,B11=7,B11=10,B11=13,B11=16,B11=19,B11=22,B11=25,B11=28,B11=31,B11=34),"①",IF(OR(B11=2,B11=5,B11=8,B11=11,B11=14,B11=17,B11=20,B11=23,B11=26,B11=29,B11=32,B11=35),"②","③"))</f>
        <v>①</v>
      </c>
      <c r="G11" s="51" t="str">
        <f aca="false">IF(F10=F11,"〇","×")</f>
        <v>×</v>
      </c>
      <c r="H11" s="51" t="str">
        <f aca="false">IF(OR(B11=1,B11=2,B11=3,B11=4,B11=5,B11=6),"①1~6",IF(OR(B11=7,B11=8,B11=9,B11=10,B11=11,B11=12),"②7~12",IF(OR(B11=13,B11=14,B11=15,B11=16,B11=17,B11=18),"③13~18",IF(OR(B11=19,B11=20,B11=21,B11=22,B11=23,B11=24),"④19~24",IF(OR(B11=25,B11=26,B11=27,B11=28,B11=29,B11=30),"⑤25~30","⑥31~36")))))</f>
        <v>④19~24</v>
      </c>
      <c r="I11" s="51" t="str">
        <f aca="false">IF(H10=H11,"〇","×")</f>
        <v>〇</v>
      </c>
      <c r="J11" s="51" t="str">
        <f aca="false">IF(OR(B11=1,B11=2,B11=3),"①",IF(OR(B11=4,B11=5,B11=6),"②",IF(OR(B11=7,B11=8,B11=9),"③",IF(OR(B11=10,B11=11,B11=12),"④",IF(OR(B11=13,B11=14,B11=15),"⑤",IF(OR(B11=16,B11=17,B11=18),"⑥",IF(OR(B11=19,B11=20,B11=21),"⑦",IF(OR(B11=22,B11=23,B11=24),"⑧",IF(OR(B11=25,B11=26,B11=27),"⑨",IF(OR(B11=28,B11=29,B11=30),"⑩",IF(OR(B11=31,B11=32,B11=33),"⑪","⑫")))))))))))</f>
        <v>⑦</v>
      </c>
      <c r="K11" s="51" t="str">
        <f aca="false">IF(J10=J11,"〇","×")</f>
        <v>〇</v>
      </c>
      <c r="M11" s="49" t="n">
        <v>5</v>
      </c>
      <c r="N11" s="55" t="n">
        <v>25</v>
      </c>
      <c r="O11" s="54" t="str">
        <f aca="false">IF(OR(N11=1,N11=3,N11=5,N11=7,N11=9,N11=12,N11=14,N11=16,N11=18,N11=19,N11=21,N11=23,N11=25,N11=27,N11=30,N11=32,N11=34,N11=36),"RED","BLACK")</f>
        <v>RED</v>
      </c>
      <c r="P11" s="51" t="str">
        <f aca="false">IF(OR(N11=1,N11=2,N11=3,N11=4,N11=5,N11=6,N11=7,N11=8,N11=9,N11=10,N11=11,N11=12),"①",IF(OR(N11=13,N11=14,N11=15,N11=16,N11=17,N11=18,N11=19,N11=20,N11=21,N11=22,N11=23,N11=24),"②","③"))</f>
        <v>③</v>
      </c>
      <c r="Q11" s="51" t="str">
        <f aca="false">IF(P10=P11,"〇","×")</f>
        <v>×</v>
      </c>
      <c r="R11" s="51" t="str">
        <f aca="false">IF(OR(N11=1,N11=4,N11=7,N11=10,N11=13,N11=16,N11=19,N11=22,N11=25,N11=28,N11=31,N11=34),"①",IF(OR(N11=2,N11=5,N11=8,N11=11,N11=14,N11=17,N11=20,N11=23,N11=26,N11=29,N11=32,N11=35),"②","③"))</f>
        <v>①</v>
      </c>
      <c r="S11" s="51" t="str">
        <f aca="false">IF(R10=R11,"〇","×")</f>
        <v>〇</v>
      </c>
      <c r="T11" s="51" t="str">
        <f aca="false">IF(OR(N11=1,N11=2,N11=3,N11=4,N11=5,N11=6),"①1~6",IF(OR(N11=7,N11=8,N11=9,N11=10,N11=11,N11=12),"②7~12",IF(OR(N11=13,N11=14,N11=15,N11=16,N11=17,N11=18),"③13~18",IF(OR(N11=19,N11=20,N11=21,N11=22,N11=23,N11=24),"④19~24",IF(OR(N11=25,N11=26,N11=27,N11=28,N11=29,N11=30),"⑤25~30","⑥31~36")))))</f>
        <v>⑤25~30</v>
      </c>
      <c r="U11" s="51" t="str">
        <f aca="false">IF(T10=T11,"〇","×")</f>
        <v>×</v>
      </c>
      <c r="V11" s="51" t="str">
        <f aca="false">IF(OR(N11=1,N11=2,N11=3),"①",IF(OR(N11=4,N11=5,N11=6),"②",IF(OR(N11=7,N11=8,N11=9),"③",IF(OR(N11=10,N11=11,N11=12),"④",IF(OR(N11=13,N11=14,N11=15),"⑤",IF(OR(N11=16,N11=17,N11=18),"⑥",IF(OR(N11=19,N11=20,N11=21),"⑦",IF(OR(N11=22,N11=23,N11=24),"⑧",IF(OR(N11=25,N11=26,N11=27),"⑨",IF(OR(N11=28,N11=29,N11=30),"⑩",IF(OR(N11=31,N11=32,N11=33),"⑪","⑫")))))))))))</f>
        <v>⑨</v>
      </c>
      <c r="W11" s="51" t="str">
        <f aca="false">IF(V10=V11,"〇","×")</f>
        <v>×</v>
      </c>
    </row>
    <row r="12" customFormat="false" ht="12.8" hidden="false" customHeight="false" outlineLevel="0" collapsed="false">
      <c r="A12" s="49" t="n">
        <v>6</v>
      </c>
      <c r="B12" s="50" t="n">
        <v>30</v>
      </c>
      <c r="C12" s="54" t="str">
        <f aca="false">IF(OR(B12=1,B12=3,B12=5,B12=7,B12=9,B12=12,B12=14,B12=16,B12=18,B12=19,B12=21,B12=23,B12=25,B12=27,B12=30,B12=32,B12=34,B12=36),"RED","BLACK")</f>
        <v>RED</v>
      </c>
      <c r="D12" s="51" t="str">
        <f aca="false">IF(OR(B12=1,B12=2,B12=3,B12=4,B12=5,B12=6,B12=7,B12=8,B12=9,B12=10,B12=11,B12=12),"①",IF(OR(B12=13,B12=14,B12=15,B12=16,B12=17,B12=18,B12=19,B12=20,B12=21,B12=22,B12=23,B12=24),"②","③"))</f>
        <v>③</v>
      </c>
      <c r="E12" s="51" t="str">
        <f aca="false">IF(D11=D12,"〇","×")</f>
        <v>×</v>
      </c>
      <c r="F12" s="51" t="str">
        <f aca="false">IF(OR(B12=1,B12=4,B12=7,B12=10,B12=13,B12=16,B12=19,B12=22,B12=25,B12=28,B12=31,B12=34),"①",IF(OR(B12=2,B12=5,B12=8,B12=11,B12=14,B12=17,B12=20,B12=23,B12=26,B12=29,B12=32,B12=35),"②","③"))</f>
        <v>③</v>
      </c>
      <c r="G12" s="51" t="str">
        <f aca="false">IF(F11=F12,"〇","×")</f>
        <v>×</v>
      </c>
      <c r="H12" s="51" t="str">
        <f aca="false">IF(OR(B12=1,B12=2,B12=3,B12=4,B12=5,B12=6),"①1~6",IF(OR(B12=7,B12=8,B12=9,B12=10,B12=11,B12=12),"②7~12",IF(OR(B12=13,B12=14,B12=15,B12=16,B12=17,B12=18),"③13~18",IF(OR(B12=19,B12=20,B12=21,B12=22,B12=23,B12=24),"④19~24",IF(OR(B12=25,B12=26,B12=27,B12=28,B12=29,B12=30),"⑤25~30","⑥31~36")))))</f>
        <v>⑤25~30</v>
      </c>
      <c r="I12" s="51" t="str">
        <f aca="false">IF(H11=H12,"〇","×")</f>
        <v>×</v>
      </c>
      <c r="J12" s="51" t="str">
        <f aca="false">IF(OR(B12=1,B12=2,B12=3),"①",IF(OR(B12=4,B12=5,B12=6),"②",IF(OR(B12=7,B12=8,B12=9),"③",IF(OR(B12=10,B12=11,B12=12),"④",IF(OR(B12=13,B12=14,B12=15),"⑤",IF(OR(B12=16,B12=17,B12=18),"⑥",IF(OR(B12=19,B12=20,B12=21),"⑦",IF(OR(B12=22,B12=23,B12=24),"⑧",IF(OR(B12=25,B12=26,B12=27),"⑨",IF(OR(B12=28,B12=29,B12=30),"⑩",IF(OR(B12=31,B12=32,B12=33),"⑪","⑫")))))))))))</f>
        <v>⑩</v>
      </c>
      <c r="K12" s="51" t="str">
        <f aca="false">IF(J11=J12,"〇","×")</f>
        <v>×</v>
      </c>
      <c r="M12" s="49" t="n">
        <v>6</v>
      </c>
      <c r="N12" s="55" t="n">
        <v>31</v>
      </c>
      <c r="O12" s="54" t="str">
        <f aca="false">IF(OR(N12=1,N12=3,N12=5,N12=7,N12=9,N12=12,N12=14,N12=16,N12=18,N12=19,N12=21,N12=23,N12=25,N12=27,N12=30,N12=32,N12=34,N12=36),"RED","BLACK")</f>
        <v>BLACK</v>
      </c>
      <c r="P12" s="51" t="str">
        <f aca="false">IF(OR(N12=1,N12=2,N12=3,N12=4,N12=5,N12=6,N12=7,N12=8,N12=9,N12=10,N12=11,N12=12),"①",IF(OR(N12=13,N12=14,N12=15,N12=16,N12=17,N12=18,N12=19,N12=20,N12=21,N12=22,N12=23,N12=24),"②","③"))</f>
        <v>③</v>
      </c>
      <c r="Q12" s="51" t="str">
        <f aca="false">IF(P11=P12,"〇","×")</f>
        <v>〇</v>
      </c>
      <c r="R12" s="51" t="str">
        <f aca="false">IF(OR(N12=1,N12=4,N12=7,N12=10,N12=13,N12=16,N12=19,N12=22,N12=25,N12=28,N12=31,N12=34),"①",IF(OR(N12=2,N12=5,N12=8,N12=11,N12=14,N12=17,N12=20,N12=23,N12=26,N12=29,N12=32,N12=35),"②","③"))</f>
        <v>①</v>
      </c>
      <c r="S12" s="51" t="str">
        <f aca="false">IF(R11=R12,"〇","×")</f>
        <v>〇</v>
      </c>
      <c r="T12" s="51" t="str">
        <f aca="false">IF(OR(N12=1,N12=2,N12=3,N12=4,N12=5,N12=6),"①1~6",IF(OR(N12=7,N12=8,N12=9,N12=10,N12=11,N12=12),"②7~12",IF(OR(N12=13,N12=14,N12=15,N12=16,N12=17,N12=18),"③13~18",IF(OR(N12=19,N12=20,N12=21,N12=22,N12=23,N12=24),"④19~24",IF(OR(N12=25,N12=26,N12=27,N12=28,N12=29,N12=30),"⑤25~30","⑥31~36")))))</f>
        <v>⑥31~36</v>
      </c>
      <c r="U12" s="51" t="str">
        <f aca="false">IF(T11=T12,"〇","×")</f>
        <v>×</v>
      </c>
      <c r="V12" s="51" t="str">
        <f aca="false">IF(OR(N12=1,N12=2,N12=3),"①",IF(OR(N12=4,N12=5,N12=6),"②",IF(OR(N12=7,N12=8,N12=9),"③",IF(OR(N12=10,N12=11,N12=12),"④",IF(OR(N12=13,N12=14,N12=15),"⑤",IF(OR(N12=16,N12=17,N12=18),"⑥",IF(OR(N12=19,N12=20,N12=21),"⑦",IF(OR(N12=22,N12=23,N12=24),"⑧",IF(OR(N12=25,N12=26,N12=27),"⑨",IF(OR(N12=28,N12=29,N12=30),"⑩",IF(OR(N12=31,N12=32,N12=33),"⑪","⑫")))))))))))</f>
        <v>⑪</v>
      </c>
      <c r="W12" s="51" t="str">
        <f aca="false">IF(V11=V12,"〇","×")</f>
        <v>×</v>
      </c>
    </row>
    <row r="13" customFormat="false" ht="12.8" hidden="false" customHeight="false" outlineLevel="0" collapsed="false">
      <c r="A13" s="49" t="n">
        <v>7</v>
      </c>
      <c r="B13" s="50" t="n">
        <v>7</v>
      </c>
      <c r="C13" s="54" t="str">
        <f aca="false">IF(OR(B13=1,B13=3,B13=5,B13=7,B13=9,B13=12,B13=14,B13=16,B13=18,B13=19,B13=21,B13=23,B13=25,B13=27,B13=30,B13=32,B13=34,B13=36),"RED","BLACK")</f>
        <v>RED</v>
      </c>
      <c r="D13" s="51" t="str">
        <f aca="false">IF(OR(B13=1,B13=2,B13=3,B13=4,B13=5,B13=6,B13=7,B13=8,B13=9,B13=10,B13=11,B13=12),"①",IF(OR(B13=13,B13=14,B13=15,B13=16,B13=17,B13=18,B13=19,B13=20,B13=21,B13=22,B13=23,B13=24),"②","③"))</f>
        <v>①</v>
      </c>
      <c r="E13" s="51" t="str">
        <f aca="false">IF(D12=D13,"〇","×")</f>
        <v>×</v>
      </c>
      <c r="F13" s="51" t="str">
        <f aca="false">IF(OR(B13=1,B13=4,B13=7,B13=10,B13=13,B13=16,B13=19,B13=22,B13=25,B13=28,B13=31,B13=34),"①",IF(OR(B13=2,B13=5,B13=8,B13=11,B13=14,B13=17,B13=20,B13=23,B13=26,B13=29,B13=32,B13=35),"②","③"))</f>
        <v>①</v>
      </c>
      <c r="G13" s="51" t="str">
        <f aca="false">IF(F12=F13,"〇","×")</f>
        <v>×</v>
      </c>
      <c r="H13" s="51" t="str">
        <f aca="false">IF(OR(B13=1,B13=2,B13=3,B13=4,B13=5,B13=6),"①1~6",IF(OR(B13=7,B13=8,B13=9,B13=10,B13=11,B13=12),"②7~12",IF(OR(B13=13,B13=14,B13=15,B13=16,B13=17,B13=18),"③13~18",IF(OR(B13=19,B13=20,B13=21,B13=22,B13=23,B13=24),"④19~24",IF(OR(B13=25,B13=26,B13=27,B13=28,B13=29,B13=30),"⑤25~30","⑥31~36")))))</f>
        <v>②7~12</v>
      </c>
      <c r="I13" s="51" t="str">
        <f aca="false">IF(H12=H13,"〇","×")</f>
        <v>×</v>
      </c>
      <c r="J13" s="51" t="str">
        <f aca="false">IF(OR(B13=1,B13=2,B13=3),"①",IF(OR(B13=4,B13=5,B13=6),"②",IF(OR(B13=7,B13=8,B13=9),"③",IF(OR(B13=10,B13=11,B13=12),"④",IF(OR(B13=13,B13=14,B13=15),"⑤",IF(OR(B13=16,B13=17,B13=18),"⑥",IF(OR(B13=19,B13=20,B13=21),"⑦",IF(OR(B13=22,B13=23,B13=24),"⑧",IF(OR(B13=25,B13=26,B13=27),"⑨",IF(OR(B13=28,B13=29,B13=30),"⑩",IF(OR(B13=31,B13=32,B13=33),"⑪","⑫")))))))))))</f>
        <v>③</v>
      </c>
      <c r="K13" s="51" t="str">
        <f aca="false">IF(J12=J13,"〇","×")</f>
        <v>×</v>
      </c>
      <c r="M13" s="49" t="n">
        <v>7</v>
      </c>
      <c r="N13" s="55" t="n">
        <v>33</v>
      </c>
      <c r="O13" s="54" t="str">
        <f aca="false">IF(OR(N13=1,N13=3,N13=5,N13=7,N13=9,N13=12,N13=14,N13=16,N13=18,N13=19,N13=21,N13=23,N13=25,N13=27,N13=30,N13=32,N13=34,N13=36),"RED","BLACK")</f>
        <v>BLACK</v>
      </c>
      <c r="P13" s="51" t="str">
        <f aca="false">IF(OR(N13=1,N13=2,N13=3,N13=4,N13=5,N13=6,N13=7,N13=8,N13=9,N13=10,N13=11,N13=12),"①",IF(OR(N13=13,N13=14,N13=15,N13=16,N13=17,N13=18,N13=19,N13=20,N13=21,N13=22,N13=23,N13=24),"②","③"))</f>
        <v>③</v>
      </c>
      <c r="Q13" s="51" t="str">
        <f aca="false">IF(P12=P13,"〇","×")</f>
        <v>〇</v>
      </c>
      <c r="R13" s="51" t="str">
        <f aca="false">IF(OR(N13=1,N13=4,N13=7,N13=10,N13=13,N13=16,N13=19,N13=22,N13=25,N13=28,N13=31,N13=34),"①",IF(OR(N13=2,N13=5,N13=8,N13=11,N13=14,N13=17,N13=20,N13=23,N13=26,N13=29,N13=32,N13=35),"②","③"))</f>
        <v>③</v>
      </c>
      <c r="S13" s="51" t="str">
        <f aca="false">IF(R12=R13,"〇","×")</f>
        <v>×</v>
      </c>
      <c r="T13" s="51" t="str">
        <f aca="false">IF(OR(N13=1,N13=2,N13=3,N13=4,N13=5,N13=6),"①1~6",IF(OR(N13=7,N13=8,N13=9,N13=10,N13=11,N13=12),"②7~12",IF(OR(N13=13,N13=14,N13=15,N13=16,N13=17,N13=18),"③13~18",IF(OR(N13=19,N13=20,N13=21,N13=22,N13=23,N13=24),"④19~24",IF(OR(N13=25,N13=26,N13=27,N13=28,N13=29,N13=30),"⑤25~30","⑥31~36")))))</f>
        <v>⑥31~36</v>
      </c>
      <c r="U13" s="51" t="str">
        <f aca="false">IF(T12=T13,"〇","×")</f>
        <v>〇</v>
      </c>
      <c r="V13" s="51" t="str">
        <f aca="false">IF(OR(N13=1,N13=2,N13=3),"①",IF(OR(N13=4,N13=5,N13=6),"②",IF(OR(N13=7,N13=8,N13=9),"③",IF(OR(N13=10,N13=11,N13=12),"④",IF(OR(N13=13,N13=14,N13=15),"⑤",IF(OR(N13=16,N13=17,N13=18),"⑥",IF(OR(N13=19,N13=20,N13=21),"⑦",IF(OR(N13=22,N13=23,N13=24),"⑧",IF(OR(N13=25,N13=26,N13=27),"⑨",IF(OR(N13=28,N13=29,N13=30),"⑩",IF(OR(N13=31,N13=32,N13=33),"⑪","⑫")))))))))))</f>
        <v>⑪</v>
      </c>
      <c r="W13" s="51" t="str">
        <f aca="false">IF(V12=V13,"〇","×")</f>
        <v>〇</v>
      </c>
    </row>
    <row r="14" customFormat="false" ht="12.8" hidden="false" customHeight="false" outlineLevel="0" collapsed="false">
      <c r="A14" s="49" t="n">
        <v>8</v>
      </c>
      <c r="B14" s="50" t="n">
        <v>27</v>
      </c>
      <c r="C14" s="54" t="str">
        <f aca="false">IF(OR(B14=1,B14=3,B14=5,B14=7,B14=9,B14=12,B14=14,B14=16,B14=18,B14=19,B14=21,B14=23,B14=25,B14=27,B14=30,B14=32,B14=34,B14=36),"RED","BLACK")</f>
        <v>RED</v>
      </c>
      <c r="D14" s="51" t="str">
        <f aca="false">IF(OR(B14=1,B14=2,B14=3,B14=4,B14=5,B14=6,B14=7,B14=8,B14=9,B14=10,B14=11,B14=12),"①",IF(OR(B14=13,B14=14,B14=15,B14=16,B14=17,B14=18,B14=19,B14=20,B14=21,B14=22,B14=23,B14=24),"②","③"))</f>
        <v>③</v>
      </c>
      <c r="E14" s="51" t="str">
        <f aca="false">IF(D13=D14,"〇","×")</f>
        <v>×</v>
      </c>
      <c r="F14" s="51" t="str">
        <f aca="false">IF(OR(B14=1,B14=4,B14=7,B14=10,B14=13,B14=16,B14=19,B14=22,B14=25,B14=28,B14=31,B14=34),"①",IF(OR(B14=2,B14=5,B14=8,B14=11,B14=14,B14=17,B14=20,B14=23,B14=26,B14=29,B14=32,B14=35),"②","③"))</f>
        <v>③</v>
      </c>
      <c r="G14" s="51" t="str">
        <f aca="false">IF(F13=F14,"〇","×")</f>
        <v>×</v>
      </c>
      <c r="H14" s="51" t="str">
        <f aca="false">IF(OR(B14=1,B14=2,B14=3,B14=4,B14=5,B14=6),"①1~6",IF(OR(B14=7,B14=8,B14=9,B14=10,B14=11,B14=12),"②7~12",IF(OR(B14=13,B14=14,B14=15,B14=16,B14=17,B14=18),"③13~18",IF(OR(B14=19,B14=20,B14=21,B14=22,B14=23,B14=24),"④19~24",IF(OR(B14=25,B14=26,B14=27,B14=28,B14=29,B14=30),"⑤25~30","⑥31~36")))))</f>
        <v>⑤25~30</v>
      </c>
      <c r="I14" s="51" t="str">
        <f aca="false">IF(H13=H14,"〇","×")</f>
        <v>×</v>
      </c>
      <c r="J14" s="51" t="str">
        <f aca="false">IF(OR(B14=1,B14=2,B14=3),"①",IF(OR(B14=4,B14=5,B14=6),"②",IF(OR(B14=7,B14=8,B14=9),"③",IF(OR(B14=10,B14=11,B14=12),"④",IF(OR(B14=13,B14=14,B14=15),"⑤",IF(OR(B14=16,B14=17,B14=18),"⑥",IF(OR(B14=19,B14=20,B14=21),"⑦",IF(OR(B14=22,B14=23,B14=24),"⑧",IF(OR(B14=25,B14=26,B14=27),"⑨",IF(OR(B14=28,B14=29,B14=30),"⑩",IF(OR(B14=31,B14=32,B14=33),"⑪","⑫")))))))))))</f>
        <v>⑨</v>
      </c>
      <c r="K14" s="51" t="str">
        <f aca="false">IF(J13=J14,"〇","×")</f>
        <v>×</v>
      </c>
      <c r="M14" s="49" t="n">
        <v>8</v>
      </c>
      <c r="N14" s="55" t="n">
        <v>28</v>
      </c>
      <c r="O14" s="54" t="str">
        <f aca="false">IF(OR(N14=1,N14=3,N14=5,N14=7,N14=9,N14=12,N14=14,N14=16,N14=18,N14=19,N14=21,N14=23,N14=25,N14=27,N14=30,N14=32,N14=34,N14=36),"RED","BLACK")</f>
        <v>BLACK</v>
      </c>
      <c r="P14" s="51" t="str">
        <f aca="false">IF(OR(N14=1,N14=2,N14=3,N14=4,N14=5,N14=6,N14=7,N14=8,N14=9,N14=10,N14=11,N14=12),"①",IF(OR(N14=13,N14=14,N14=15,N14=16,N14=17,N14=18,N14=19,N14=20,N14=21,N14=22,N14=23,N14=24),"②","③"))</f>
        <v>③</v>
      </c>
      <c r="Q14" s="51" t="str">
        <f aca="false">IF(P13=P14,"〇","×")</f>
        <v>〇</v>
      </c>
      <c r="R14" s="51" t="str">
        <f aca="false">IF(OR(N14=1,N14=4,N14=7,N14=10,N14=13,N14=16,N14=19,N14=22,N14=25,N14=28,N14=31,N14=34),"①",IF(OR(N14=2,N14=5,N14=8,N14=11,N14=14,N14=17,N14=20,N14=23,N14=26,N14=29,N14=32,N14=35),"②","③"))</f>
        <v>①</v>
      </c>
      <c r="S14" s="51" t="str">
        <f aca="false">IF(R13=R14,"〇","×")</f>
        <v>×</v>
      </c>
      <c r="T14" s="51" t="str">
        <f aca="false">IF(OR(N14=1,N14=2,N14=3,N14=4,N14=5,N14=6),"①1~6",IF(OR(N14=7,N14=8,N14=9,N14=10,N14=11,N14=12),"②7~12",IF(OR(N14=13,N14=14,N14=15,N14=16,N14=17,N14=18),"③13~18",IF(OR(N14=19,N14=20,N14=21,N14=22,N14=23,N14=24),"④19~24",IF(OR(N14=25,N14=26,N14=27,N14=28,N14=29,N14=30),"⑤25~30","⑥31~36")))))</f>
        <v>⑤25~30</v>
      </c>
      <c r="U14" s="51" t="str">
        <f aca="false">IF(T13=T14,"〇","×")</f>
        <v>×</v>
      </c>
      <c r="V14" s="51" t="str">
        <f aca="false">IF(OR(N14=1,N14=2,N14=3),"①",IF(OR(N14=4,N14=5,N14=6),"②",IF(OR(N14=7,N14=8,N14=9),"③",IF(OR(N14=10,N14=11,N14=12),"④",IF(OR(N14=13,N14=14,N14=15),"⑤",IF(OR(N14=16,N14=17,N14=18),"⑥",IF(OR(N14=19,N14=20,N14=21),"⑦",IF(OR(N14=22,N14=23,N14=24),"⑧",IF(OR(N14=25,N14=26,N14=27),"⑨",IF(OR(N14=28,N14=29,N14=30),"⑩",IF(OR(N14=31,N14=32,N14=33),"⑪","⑫")))))))))))</f>
        <v>⑩</v>
      </c>
      <c r="W14" s="51" t="str">
        <f aca="false">IF(V13=V14,"〇","×")</f>
        <v>×</v>
      </c>
    </row>
    <row r="15" customFormat="false" ht="12.8" hidden="false" customHeight="false" outlineLevel="0" collapsed="false">
      <c r="A15" s="49" t="n">
        <v>9</v>
      </c>
      <c r="B15" s="50" t="n">
        <v>29</v>
      </c>
      <c r="C15" s="54" t="str">
        <f aca="false">IF(OR(B15=1,B15=3,B15=5,B15=7,B15=9,B15=12,B15=14,B15=16,B15=18,B15=19,B15=21,B15=23,B15=25,B15=27,B15=30,B15=32,B15=34,B15=36),"RED","BLACK")</f>
        <v>BLACK</v>
      </c>
      <c r="D15" s="51" t="str">
        <f aca="false">IF(OR(B15=1,B15=2,B15=3,B15=4,B15=5,B15=6,B15=7,B15=8,B15=9,B15=10,B15=11,B15=12),"①",IF(OR(B15=13,B15=14,B15=15,B15=16,B15=17,B15=18,B15=19,B15=20,B15=21,B15=22,B15=23,B15=24),"②","③"))</f>
        <v>③</v>
      </c>
      <c r="E15" s="51" t="str">
        <f aca="false">IF(D14=D15,"〇","×")</f>
        <v>〇</v>
      </c>
      <c r="F15" s="51" t="str">
        <f aca="false">IF(OR(B15=1,B15=4,B15=7,B15=10,B15=13,B15=16,B15=19,B15=22,B15=25,B15=28,B15=31,B15=34),"①",IF(OR(B15=2,B15=5,B15=8,B15=11,B15=14,B15=17,B15=20,B15=23,B15=26,B15=29,B15=32,B15=35),"②","③"))</f>
        <v>②</v>
      </c>
      <c r="G15" s="51" t="str">
        <f aca="false">IF(F14=F15,"〇","×")</f>
        <v>×</v>
      </c>
      <c r="H15" s="51" t="str">
        <f aca="false">IF(OR(B15=1,B15=2,B15=3,B15=4,B15=5,B15=6),"①1~6",IF(OR(B15=7,B15=8,B15=9,B15=10,B15=11,B15=12),"②7~12",IF(OR(B15=13,B15=14,B15=15,B15=16,B15=17,B15=18),"③13~18",IF(OR(B15=19,B15=20,B15=21,B15=22,B15=23,B15=24),"④19~24",IF(OR(B15=25,B15=26,B15=27,B15=28,B15=29,B15=30),"⑤25~30","⑥31~36")))))</f>
        <v>⑤25~30</v>
      </c>
      <c r="I15" s="51" t="str">
        <f aca="false">IF(H14=H15,"〇","×")</f>
        <v>〇</v>
      </c>
      <c r="J15" s="51" t="str">
        <f aca="false">IF(OR(B15=1,B15=2,B15=3),"①",IF(OR(B15=4,B15=5,B15=6),"②",IF(OR(B15=7,B15=8,B15=9),"③",IF(OR(B15=10,B15=11,B15=12),"④",IF(OR(B15=13,B15=14,B15=15),"⑤",IF(OR(B15=16,B15=17,B15=18),"⑥",IF(OR(B15=19,B15=20,B15=21),"⑦",IF(OR(B15=22,B15=23,B15=24),"⑧",IF(OR(B15=25,B15=26,B15=27),"⑨",IF(OR(B15=28,B15=29,B15=30),"⑩",IF(OR(B15=31,B15=32,B15=33),"⑪","⑫")))))))))))</f>
        <v>⑩</v>
      </c>
      <c r="K15" s="51" t="str">
        <f aca="false">IF(J14=J15,"〇","×")</f>
        <v>×</v>
      </c>
      <c r="M15" s="49" t="n">
        <v>9</v>
      </c>
      <c r="N15" s="55" t="n">
        <v>32</v>
      </c>
      <c r="O15" s="54" t="str">
        <f aca="false">IF(OR(N15=1,N15=3,N15=5,N15=7,N15=9,N15=12,N15=14,N15=16,N15=18,N15=19,N15=21,N15=23,N15=25,N15=27,N15=30,N15=32,N15=34,N15=36),"RED","BLACK")</f>
        <v>RED</v>
      </c>
      <c r="P15" s="51" t="str">
        <f aca="false">IF(OR(N15=1,N15=2,N15=3,N15=4,N15=5,N15=6,N15=7,N15=8,N15=9,N15=10,N15=11,N15=12),"①",IF(OR(N15=13,N15=14,N15=15,N15=16,N15=17,N15=18,N15=19,N15=20,N15=21,N15=22,N15=23,N15=24),"②","③"))</f>
        <v>③</v>
      </c>
      <c r="Q15" s="51" t="str">
        <f aca="false">IF(P14=P15,"〇","×")</f>
        <v>〇</v>
      </c>
      <c r="R15" s="51" t="str">
        <f aca="false">IF(OR(N15=1,N15=4,N15=7,N15=10,N15=13,N15=16,N15=19,N15=22,N15=25,N15=28,N15=31,N15=34),"①",IF(OR(N15=2,N15=5,N15=8,N15=11,N15=14,N15=17,N15=20,N15=23,N15=26,N15=29,N15=32,N15=35),"②","③"))</f>
        <v>②</v>
      </c>
      <c r="S15" s="51" t="str">
        <f aca="false">IF(R14=R15,"〇","×")</f>
        <v>×</v>
      </c>
      <c r="T15" s="51" t="str">
        <f aca="false">IF(OR(N15=1,N15=2,N15=3,N15=4,N15=5,N15=6),"①1~6",IF(OR(N15=7,N15=8,N15=9,N15=10,N15=11,N15=12),"②7~12",IF(OR(N15=13,N15=14,N15=15,N15=16,N15=17,N15=18),"③13~18",IF(OR(N15=19,N15=20,N15=21,N15=22,N15=23,N15=24),"④19~24",IF(OR(N15=25,N15=26,N15=27,N15=28,N15=29,N15=30),"⑤25~30","⑥31~36")))))</f>
        <v>⑥31~36</v>
      </c>
      <c r="U15" s="51" t="str">
        <f aca="false">IF(T14=T15,"〇","×")</f>
        <v>×</v>
      </c>
      <c r="V15" s="51" t="str">
        <f aca="false">IF(OR(N15=1,N15=2,N15=3),"①",IF(OR(N15=4,N15=5,N15=6),"②",IF(OR(N15=7,N15=8,N15=9),"③",IF(OR(N15=10,N15=11,N15=12),"④",IF(OR(N15=13,N15=14,N15=15),"⑤",IF(OR(N15=16,N15=17,N15=18),"⑥",IF(OR(N15=19,N15=20,N15=21),"⑦",IF(OR(N15=22,N15=23,N15=24),"⑧",IF(OR(N15=25,N15=26,N15=27),"⑨",IF(OR(N15=28,N15=29,N15=30),"⑩",IF(OR(N15=31,N15=32,N15=33),"⑪","⑫")))))))))))</f>
        <v>⑪</v>
      </c>
      <c r="W15" s="51" t="str">
        <f aca="false">IF(V14=V15,"〇","×")</f>
        <v>×</v>
      </c>
    </row>
    <row r="16" customFormat="false" ht="12.8" hidden="false" customHeight="false" outlineLevel="0" collapsed="false">
      <c r="A16" s="49" t="n">
        <v>10</v>
      </c>
      <c r="B16" s="50" t="n">
        <v>25</v>
      </c>
      <c r="C16" s="54" t="str">
        <f aca="false">IF(OR(B16=1,B16=3,B16=5,B16=7,B16=9,B16=12,B16=14,B16=16,B16=18,B16=19,B16=21,B16=23,B16=25,B16=27,B16=30,B16=32,B16=34,B16=36),"RED","BLACK")</f>
        <v>RED</v>
      </c>
      <c r="D16" s="51" t="str">
        <f aca="false">IF(OR(B16=1,B16=2,B16=3,B16=4,B16=5,B16=6,B16=7,B16=8,B16=9,B16=10,B16=11,B16=12),"①",IF(OR(B16=13,B16=14,B16=15,B16=16,B16=17,B16=18,B16=19,B16=20,B16=21,B16=22,B16=23,B16=24),"②","③"))</f>
        <v>③</v>
      </c>
      <c r="E16" s="51" t="str">
        <f aca="false">IF(D15=D16,"〇","×")</f>
        <v>〇</v>
      </c>
      <c r="F16" s="51" t="str">
        <f aca="false">IF(OR(B16=1,B16=4,B16=7,B16=10,B16=13,B16=16,B16=19,B16=22,B16=25,B16=28,B16=31,B16=34),"①",IF(OR(B16=2,B16=5,B16=8,B16=11,B16=14,B16=17,B16=20,B16=23,B16=26,B16=29,B16=32,B16=35),"②","③"))</f>
        <v>①</v>
      </c>
      <c r="G16" s="51" t="str">
        <f aca="false">IF(F15=F16,"〇","×")</f>
        <v>×</v>
      </c>
      <c r="H16" s="51" t="str">
        <f aca="false">IF(OR(B16=1,B16=2,B16=3,B16=4,B16=5,B16=6),"①1~6",IF(OR(B16=7,B16=8,B16=9,B16=10,B16=11,B16=12),"②7~12",IF(OR(B16=13,B16=14,B16=15,B16=16,B16=17,B16=18),"③13~18",IF(OR(B16=19,B16=20,B16=21,B16=22,B16=23,B16=24),"④19~24",IF(OR(B16=25,B16=26,B16=27,B16=28,B16=29,B16=30),"⑤25~30","⑥31~36")))))</f>
        <v>⑤25~30</v>
      </c>
      <c r="I16" s="51" t="str">
        <f aca="false">IF(H15=H16,"〇","×")</f>
        <v>〇</v>
      </c>
      <c r="J16" s="51" t="str">
        <f aca="false">IF(OR(B16=1,B16=2,B16=3),"①",IF(OR(B16=4,B16=5,B16=6),"②",IF(OR(B16=7,B16=8,B16=9),"③",IF(OR(B16=10,B16=11,B16=12),"④",IF(OR(B16=13,B16=14,B16=15),"⑤",IF(OR(B16=16,B16=17,B16=18),"⑥",IF(OR(B16=19,B16=20,B16=21),"⑦",IF(OR(B16=22,B16=23,B16=24),"⑧",IF(OR(B16=25,B16=26,B16=27),"⑨",IF(OR(B16=28,B16=29,B16=30),"⑩",IF(OR(B16=31,B16=32,B16=33),"⑪","⑫")))))))))))</f>
        <v>⑨</v>
      </c>
      <c r="K16" s="51" t="str">
        <f aca="false">IF(J15=J16,"〇","×")</f>
        <v>×</v>
      </c>
      <c r="M16" s="49" t="n">
        <v>10</v>
      </c>
      <c r="N16" s="55" t="n">
        <v>23</v>
      </c>
      <c r="O16" s="54" t="str">
        <f aca="false">IF(OR(N16=1,N16=3,N16=5,N16=7,N16=9,N16=12,N16=14,N16=16,N16=18,N16=19,N16=21,N16=23,N16=25,N16=27,N16=30,N16=32,N16=34,N16=36),"RED","BLACK")</f>
        <v>RED</v>
      </c>
      <c r="P16" s="51" t="str">
        <f aca="false">IF(OR(N16=1,N16=2,N16=3,N16=4,N16=5,N16=6,N16=7,N16=8,N16=9,N16=10,N16=11,N16=12),"①",IF(OR(N16=13,N16=14,N16=15,N16=16,N16=17,N16=18,N16=19,N16=20,N16=21,N16=22,N16=23,N16=24),"②","③"))</f>
        <v>②</v>
      </c>
      <c r="Q16" s="51" t="str">
        <f aca="false">IF(P15=P16,"〇","×")</f>
        <v>×</v>
      </c>
      <c r="R16" s="51" t="str">
        <f aca="false">IF(OR(N16=1,N16=4,N16=7,N16=10,N16=13,N16=16,N16=19,N16=22,N16=25,N16=28,N16=31,N16=34),"①",IF(OR(N16=2,N16=5,N16=8,N16=11,N16=14,N16=17,N16=20,N16=23,N16=26,N16=29,N16=32,N16=35),"②","③"))</f>
        <v>②</v>
      </c>
      <c r="S16" s="51" t="str">
        <f aca="false">IF(R15=R16,"〇","×")</f>
        <v>〇</v>
      </c>
      <c r="T16" s="51" t="str">
        <f aca="false">IF(OR(N16=1,N16=2,N16=3,N16=4,N16=5,N16=6),"①1~6",IF(OR(N16=7,N16=8,N16=9,N16=10,N16=11,N16=12),"②7~12",IF(OR(N16=13,N16=14,N16=15,N16=16,N16=17,N16=18),"③13~18",IF(OR(N16=19,N16=20,N16=21,N16=22,N16=23,N16=24),"④19~24",IF(OR(N16=25,N16=26,N16=27,N16=28,N16=29,N16=30),"⑤25~30","⑥31~36")))))</f>
        <v>④19~24</v>
      </c>
      <c r="U16" s="51" t="str">
        <f aca="false">IF(T15=T16,"〇","×")</f>
        <v>×</v>
      </c>
      <c r="V16" s="51" t="str">
        <f aca="false">IF(OR(N16=1,N16=2,N16=3),"①",IF(OR(N16=4,N16=5,N16=6),"②",IF(OR(N16=7,N16=8,N16=9),"③",IF(OR(N16=10,N16=11,N16=12),"④",IF(OR(N16=13,N16=14,N16=15),"⑤",IF(OR(N16=16,N16=17,N16=18),"⑥",IF(OR(N16=19,N16=20,N16=21),"⑦",IF(OR(N16=22,N16=23,N16=24),"⑧",IF(OR(N16=25,N16=26,N16=27),"⑨",IF(OR(N16=28,N16=29,N16=30),"⑩",IF(OR(N16=31,N16=32,N16=33),"⑪","⑫")))))))))))</f>
        <v>⑧</v>
      </c>
      <c r="W16" s="51" t="str">
        <f aca="false">IF(V15=V16,"〇","×")</f>
        <v>×</v>
      </c>
    </row>
    <row r="17" customFormat="false" ht="12.8" hidden="false" customHeight="false" outlineLevel="0" collapsed="false">
      <c r="A17" s="49" t="n">
        <v>11</v>
      </c>
      <c r="B17" s="50" t="n">
        <v>31</v>
      </c>
      <c r="C17" s="54" t="str">
        <f aca="false">IF(OR(B17=1,B17=3,B17=5,B17=7,B17=9,B17=12,B17=14,B17=16,B17=18,B17=19,B17=21,B17=23,B17=25,B17=27,B17=30,B17=32,B17=34,B17=36),"RED","BLACK")</f>
        <v>BLACK</v>
      </c>
      <c r="D17" s="51" t="str">
        <f aca="false">IF(OR(B17=1,B17=2,B17=3,B17=4,B17=5,B17=6,B17=7,B17=8,B17=9,B17=10,B17=11,B17=12),"①",IF(OR(B17=13,B17=14,B17=15,B17=16,B17=17,B17=18,B17=19,B17=20,B17=21,B17=22,B17=23,B17=24),"②","③"))</f>
        <v>③</v>
      </c>
      <c r="E17" s="51" t="str">
        <f aca="false">IF(D16=D17,"〇","×")</f>
        <v>〇</v>
      </c>
      <c r="F17" s="51" t="str">
        <f aca="false">IF(OR(B17=1,B17=4,B17=7,B17=10,B17=13,B17=16,B17=19,B17=22,B17=25,B17=28,B17=31,B17=34),"①",IF(OR(B17=2,B17=5,B17=8,B17=11,B17=14,B17=17,B17=20,B17=23,B17=26,B17=29,B17=32,B17=35),"②","③"))</f>
        <v>①</v>
      </c>
      <c r="G17" s="51" t="str">
        <f aca="false">IF(F16=F17,"〇","×")</f>
        <v>〇</v>
      </c>
      <c r="H17" s="51" t="str">
        <f aca="false">IF(OR(B17=1,B17=2,B17=3,B17=4,B17=5,B17=6),"①1~6",IF(OR(B17=7,B17=8,B17=9,B17=10,B17=11,B17=12),"②7~12",IF(OR(B17=13,B17=14,B17=15,B17=16,B17=17,B17=18),"③13~18",IF(OR(B17=19,B17=20,B17=21,B17=22,B17=23,B17=24),"④19~24",IF(OR(B17=25,B17=26,B17=27,B17=28,B17=29,B17=30),"⑤25~30","⑥31~36")))))</f>
        <v>⑥31~36</v>
      </c>
      <c r="I17" s="51" t="str">
        <f aca="false">IF(H16=H17,"〇","×")</f>
        <v>×</v>
      </c>
      <c r="J17" s="51" t="str">
        <f aca="false">IF(OR(B17=1,B17=2,B17=3),"①",IF(OR(B17=4,B17=5,B17=6),"②",IF(OR(B17=7,B17=8,B17=9),"③",IF(OR(B17=10,B17=11,B17=12),"④",IF(OR(B17=13,B17=14,B17=15),"⑤",IF(OR(B17=16,B17=17,B17=18),"⑥",IF(OR(B17=19,B17=20,B17=21),"⑦",IF(OR(B17=22,B17=23,B17=24),"⑧",IF(OR(B17=25,B17=26,B17=27),"⑨",IF(OR(B17=28,B17=29,B17=30),"⑩",IF(OR(B17=31,B17=32,B17=33),"⑪","⑫")))))))))))</f>
        <v>⑪</v>
      </c>
      <c r="K17" s="51" t="str">
        <f aca="false">IF(J16=J17,"〇","×")</f>
        <v>×</v>
      </c>
      <c r="M17" s="49" t="n">
        <v>11</v>
      </c>
      <c r="N17" s="55" t="n">
        <v>24</v>
      </c>
      <c r="O17" s="54" t="str">
        <f aca="false">IF(OR(N17=1,N17=3,N17=5,N17=7,N17=9,N17=12,N17=14,N17=16,N17=18,N17=19,N17=21,N17=23,N17=25,N17=27,N17=30,N17=32,N17=34,N17=36),"RED","BLACK")</f>
        <v>BLACK</v>
      </c>
      <c r="P17" s="51" t="str">
        <f aca="false">IF(OR(N17=1,N17=2,N17=3,N17=4,N17=5,N17=6,N17=7,N17=8,N17=9,N17=10,N17=11,N17=12),"①",IF(OR(N17=13,N17=14,N17=15,N17=16,N17=17,N17=18,N17=19,N17=20,N17=21,N17=22,N17=23,N17=24),"②","③"))</f>
        <v>②</v>
      </c>
      <c r="Q17" s="51" t="str">
        <f aca="false">IF(P16=P17,"〇","×")</f>
        <v>〇</v>
      </c>
      <c r="R17" s="51" t="str">
        <f aca="false">IF(OR(N17=1,N17=4,N17=7,N17=10,N17=13,N17=16,N17=19,N17=22,N17=25,N17=28,N17=31,N17=34),"①",IF(OR(N17=2,N17=5,N17=8,N17=11,N17=14,N17=17,N17=20,N17=23,N17=26,N17=29,N17=32,N17=35),"②","③"))</f>
        <v>③</v>
      </c>
      <c r="S17" s="51" t="str">
        <f aca="false">IF(R16=R17,"〇","×")</f>
        <v>×</v>
      </c>
      <c r="T17" s="51" t="str">
        <f aca="false">IF(OR(N17=1,N17=2,N17=3,N17=4,N17=5,N17=6),"①1~6",IF(OR(N17=7,N17=8,N17=9,N17=10,N17=11,N17=12),"②7~12",IF(OR(N17=13,N17=14,N17=15,N17=16,N17=17,N17=18),"③13~18",IF(OR(N17=19,N17=20,N17=21,N17=22,N17=23,N17=24),"④19~24",IF(OR(N17=25,N17=26,N17=27,N17=28,N17=29,N17=30),"⑤25~30","⑥31~36")))))</f>
        <v>④19~24</v>
      </c>
      <c r="U17" s="51" t="str">
        <f aca="false">IF(T16=T17,"〇","×")</f>
        <v>〇</v>
      </c>
      <c r="V17" s="51" t="str">
        <f aca="false">IF(OR(N17=1,N17=2,N17=3),"①",IF(OR(N17=4,N17=5,N17=6),"②",IF(OR(N17=7,N17=8,N17=9),"③",IF(OR(N17=10,N17=11,N17=12),"④",IF(OR(N17=13,N17=14,N17=15),"⑤",IF(OR(N17=16,N17=17,N17=18),"⑥",IF(OR(N17=19,N17=20,N17=21),"⑦",IF(OR(N17=22,N17=23,N17=24),"⑧",IF(OR(N17=25,N17=26,N17=27),"⑨",IF(OR(N17=28,N17=29,N17=30),"⑩",IF(OR(N17=31,N17=32,N17=33),"⑪","⑫")))))))))))</f>
        <v>⑧</v>
      </c>
      <c r="W17" s="51" t="str">
        <f aca="false">IF(V16=V17,"〇","×")</f>
        <v>〇</v>
      </c>
    </row>
    <row r="18" customFormat="false" ht="12.8" hidden="false" customHeight="false" outlineLevel="0" collapsed="false">
      <c r="A18" s="49" t="n">
        <v>12</v>
      </c>
      <c r="B18" s="50" t="n">
        <v>29</v>
      </c>
      <c r="C18" s="54" t="str">
        <f aca="false">IF(OR(B18=1,B18=3,B18=5,B18=7,B18=9,B18=12,B18=14,B18=16,B18=18,B18=19,B18=21,B18=23,B18=25,B18=27,B18=30,B18=32,B18=34,B18=36),"RED","BLACK")</f>
        <v>BLACK</v>
      </c>
      <c r="D18" s="51" t="str">
        <f aca="false">IF(OR(B18=1,B18=2,B18=3,B18=4,B18=5,B18=6,B18=7,B18=8,B18=9,B18=10,B18=11,B18=12),"①",IF(OR(B18=13,B18=14,B18=15,B18=16,B18=17,B18=18,B18=19,B18=20,B18=21,B18=22,B18=23,B18=24),"②","③"))</f>
        <v>③</v>
      </c>
      <c r="E18" s="51" t="str">
        <f aca="false">IF(D17=D18,"〇","×")</f>
        <v>〇</v>
      </c>
      <c r="F18" s="51" t="str">
        <f aca="false">IF(OR(B18=1,B18=4,B18=7,B18=10,B18=13,B18=16,B18=19,B18=22,B18=25,B18=28,B18=31,B18=34),"①",IF(OR(B18=2,B18=5,B18=8,B18=11,B18=14,B18=17,B18=20,B18=23,B18=26,B18=29,B18=32,B18=35),"②","③"))</f>
        <v>②</v>
      </c>
      <c r="G18" s="51" t="str">
        <f aca="false">IF(F17=F18,"〇","×")</f>
        <v>×</v>
      </c>
      <c r="H18" s="51" t="str">
        <f aca="false">IF(OR(B18=1,B18=2,B18=3,B18=4,B18=5,B18=6),"①1~6",IF(OR(B18=7,B18=8,B18=9,B18=10,B18=11,B18=12),"②7~12",IF(OR(B18=13,B18=14,B18=15,B18=16,B18=17,B18=18),"③13~18",IF(OR(B18=19,B18=20,B18=21,B18=22,B18=23,B18=24),"④19~24",IF(OR(B18=25,B18=26,B18=27,B18=28,B18=29,B18=30),"⑤25~30","⑥31~36")))))</f>
        <v>⑤25~30</v>
      </c>
      <c r="I18" s="51" t="str">
        <f aca="false">IF(H17=H18,"〇","×")</f>
        <v>×</v>
      </c>
      <c r="J18" s="51" t="str">
        <f aca="false">IF(OR(B18=1,B18=2,B18=3),"①",IF(OR(B18=4,B18=5,B18=6),"②",IF(OR(B18=7,B18=8,B18=9),"③",IF(OR(B18=10,B18=11,B18=12),"④",IF(OR(B18=13,B18=14,B18=15),"⑤",IF(OR(B18=16,B18=17,B18=18),"⑥",IF(OR(B18=19,B18=20,B18=21),"⑦",IF(OR(B18=22,B18=23,B18=24),"⑧",IF(OR(B18=25,B18=26,B18=27),"⑨",IF(OR(B18=28,B18=29,B18=30),"⑩",IF(OR(B18=31,B18=32,B18=33),"⑪","⑫")))))))))))</f>
        <v>⑩</v>
      </c>
      <c r="K18" s="51" t="str">
        <f aca="false">IF(J17=J18,"〇","×")</f>
        <v>×</v>
      </c>
      <c r="M18" s="49" t="n">
        <v>12</v>
      </c>
      <c r="N18" s="55" t="n">
        <v>18</v>
      </c>
      <c r="O18" s="54" t="str">
        <f aca="false">IF(OR(N18=1,N18=3,N18=5,N18=7,N18=9,N18=12,N18=14,N18=16,N18=18,N18=19,N18=21,N18=23,N18=25,N18=27,N18=30,N18=32,N18=34,N18=36),"RED","BLACK")</f>
        <v>RED</v>
      </c>
      <c r="P18" s="51" t="str">
        <f aca="false">IF(OR(N18=1,N18=2,N18=3,N18=4,N18=5,N18=6,N18=7,N18=8,N18=9,N18=10,N18=11,N18=12),"①",IF(OR(N18=13,N18=14,N18=15,N18=16,N18=17,N18=18,N18=19,N18=20,N18=21,N18=22,N18=23,N18=24),"②","③"))</f>
        <v>②</v>
      </c>
      <c r="Q18" s="51" t="str">
        <f aca="false">IF(P17=P18,"〇","×")</f>
        <v>〇</v>
      </c>
      <c r="R18" s="51" t="str">
        <f aca="false">IF(OR(N18=1,N18=4,N18=7,N18=10,N18=13,N18=16,N18=19,N18=22,N18=25,N18=28,N18=31,N18=34),"①",IF(OR(N18=2,N18=5,N18=8,N18=11,N18=14,N18=17,N18=20,N18=23,N18=26,N18=29,N18=32,N18=35),"②","③"))</f>
        <v>③</v>
      </c>
      <c r="S18" s="51" t="str">
        <f aca="false">IF(R17=R18,"〇","×")</f>
        <v>〇</v>
      </c>
      <c r="T18" s="51" t="str">
        <f aca="false">IF(OR(N18=1,N18=2,N18=3,N18=4,N18=5,N18=6),"①1~6",IF(OR(N18=7,N18=8,N18=9,N18=10,N18=11,N18=12),"②7~12",IF(OR(N18=13,N18=14,N18=15,N18=16,N18=17,N18=18),"③13~18",IF(OR(N18=19,N18=20,N18=21,N18=22,N18=23,N18=24),"④19~24",IF(OR(N18=25,N18=26,N18=27,N18=28,N18=29,N18=30),"⑤25~30","⑥31~36")))))</f>
        <v>③13~18</v>
      </c>
      <c r="U18" s="51" t="str">
        <f aca="false">IF(T17=T18,"〇","×")</f>
        <v>×</v>
      </c>
      <c r="V18" s="51" t="str">
        <f aca="false">IF(OR(N18=1,N18=2,N18=3),"①",IF(OR(N18=4,N18=5,N18=6),"②",IF(OR(N18=7,N18=8,N18=9),"③",IF(OR(N18=10,N18=11,N18=12),"④",IF(OR(N18=13,N18=14,N18=15),"⑤",IF(OR(N18=16,N18=17,N18=18),"⑥",IF(OR(N18=19,N18=20,N18=21),"⑦",IF(OR(N18=22,N18=23,N18=24),"⑧",IF(OR(N18=25,N18=26,N18=27),"⑨",IF(OR(N18=28,N18=29,N18=30),"⑩",IF(OR(N18=31,N18=32,N18=33),"⑪","⑫")))))))))))</f>
        <v>⑥</v>
      </c>
      <c r="W18" s="51" t="str">
        <f aca="false">IF(V17=V18,"〇","×")</f>
        <v>×</v>
      </c>
    </row>
    <row r="19" customFormat="false" ht="12.8" hidden="false" customHeight="false" outlineLevel="0" collapsed="false">
      <c r="A19" s="49" t="n">
        <v>13</v>
      </c>
      <c r="B19" s="50" t="n">
        <v>3</v>
      </c>
      <c r="C19" s="54" t="str">
        <f aca="false">IF(OR(B19=1,B19=3,B19=5,B19=7,B19=9,B19=12,B19=14,B19=16,B19=18,B19=19,B19=21,B19=23,B19=25,B19=27,B19=30,B19=32,B19=34,B19=36),"RED","BLACK")</f>
        <v>RED</v>
      </c>
      <c r="D19" s="51" t="str">
        <f aca="false">IF(OR(B19=1,B19=2,B19=3,B19=4,B19=5,B19=6,B19=7,B19=8,B19=9,B19=10,B19=11,B19=12),"①",IF(OR(B19=13,B19=14,B19=15,B19=16,B19=17,B19=18,B19=19,B19=20,B19=21,B19=22,B19=23,B19=24),"②","③"))</f>
        <v>①</v>
      </c>
      <c r="E19" s="51" t="str">
        <f aca="false">IF(D18=D19,"〇","×")</f>
        <v>×</v>
      </c>
      <c r="F19" s="51" t="str">
        <f aca="false">IF(OR(B19=1,B19=4,B19=7,B19=10,B19=13,B19=16,B19=19,B19=22,B19=25,B19=28,B19=31,B19=34),"①",IF(OR(B19=2,B19=5,B19=8,B19=11,B19=14,B19=17,B19=20,B19=23,B19=26,B19=29,B19=32,B19=35),"②","③"))</f>
        <v>③</v>
      </c>
      <c r="G19" s="51" t="str">
        <f aca="false">IF(F18=F19,"〇","×")</f>
        <v>×</v>
      </c>
      <c r="H19" s="51" t="str">
        <f aca="false">IF(OR(B19=1,B19=2,B19=3,B19=4,B19=5,B19=6),"①1~6",IF(OR(B19=7,B19=8,B19=9,B19=10,B19=11,B19=12),"②7~12",IF(OR(B19=13,B19=14,B19=15,B19=16,B19=17,B19=18),"③13~18",IF(OR(B19=19,B19=20,B19=21,B19=22,B19=23,B19=24),"④19~24",IF(OR(B19=25,B19=26,B19=27,B19=28,B19=29,B19=30),"⑤25~30","⑥31~36")))))</f>
        <v>①1~6</v>
      </c>
      <c r="I19" s="51" t="str">
        <f aca="false">IF(H18=H19,"〇","×")</f>
        <v>×</v>
      </c>
      <c r="J19" s="51" t="str">
        <f aca="false">IF(OR(B19=1,B19=2,B19=3),"①",IF(OR(B19=4,B19=5,B19=6),"②",IF(OR(B19=7,B19=8,B19=9),"③",IF(OR(B19=10,B19=11,B19=12),"④",IF(OR(B19=13,B19=14,B19=15),"⑤",IF(OR(B19=16,B19=17,B19=18),"⑥",IF(OR(B19=19,B19=20,B19=21),"⑦",IF(OR(B19=22,B19=23,B19=24),"⑧",IF(OR(B19=25,B19=26,B19=27),"⑨",IF(OR(B19=28,B19=29,B19=30),"⑩",IF(OR(B19=31,B19=32,B19=33),"⑪","⑫")))))))))))</f>
        <v>①</v>
      </c>
      <c r="K19" s="51" t="str">
        <f aca="false">IF(J18=J19,"〇","×")</f>
        <v>×</v>
      </c>
      <c r="M19" s="49" t="n">
        <v>13</v>
      </c>
      <c r="N19" s="55" t="n">
        <v>33</v>
      </c>
      <c r="O19" s="54" t="str">
        <f aca="false">IF(OR(N19=1,N19=3,N19=5,N19=7,N19=9,N19=12,N19=14,N19=16,N19=18,N19=19,N19=21,N19=23,N19=25,N19=27,N19=30,N19=32,N19=34,N19=36),"RED","BLACK")</f>
        <v>BLACK</v>
      </c>
      <c r="P19" s="51" t="str">
        <f aca="false">IF(OR(N19=1,N19=2,N19=3,N19=4,N19=5,N19=6,N19=7,N19=8,N19=9,N19=10,N19=11,N19=12),"①",IF(OR(N19=13,N19=14,N19=15,N19=16,N19=17,N19=18,N19=19,N19=20,N19=21,N19=22,N19=23,N19=24),"②","③"))</f>
        <v>③</v>
      </c>
      <c r="Q19" s="51" t="str">
        <f aca="false">IF(P18=P19,"〇","×")</f>
        <v>×</v>
      </c>
      <c r="R19" s="51" t="str">
        <f aca="false">IF(OR(N19=1,N19=4,N19=7,N19=10,N19=13,N19=16,N19=19,N19=22,N19=25,N19=28,N19=31,N19=34),"①",IF(OR(N19=2,N19=5,N19=8,N19=11,N19=14,N19=17,N19=20,N19=23,N19=26,N19=29,N19=32,N19=35),"②","③"))</f>
        <v>③</v>
      </c>
      <c r="S19" s="51" t="str">
        <f aca="false">IF(R18=R19,"〇","×")</f>
        <v>〇</v>
      </c>
      <c r="T19" s="51" t="str">
        <f aca="false">IF(OR(N19=1,N19=2,N19=3,N19=4,N19=5,N19=6),"①1~6",IF(OR(N19=7,N19=8,N19=9,N19=10,N19=11,N19=12),"②7~12",IF(OR(N19=13,N19=14,N19=15,N19=16,N19=17,N19=18),"③13~18",IF(OR(N19=19,N19=20,N19=21,N19=22,N19=23,N19=24),"④19~24",IF(OR(N19=25,N19=26,N19=27,N19=28,N19=29,N19=30),"⑤25~30","⑥31~36")))))</f>
        <v>⑥31~36</v>
      </c>
      <c r="U19" s="51" t="str">
        <f aca="false">IF(T18=T19,"〇","×")</f>
        <v>×</v>
      </c>
      <c r="V19" s="51" t="str">
        <f aca="false">IF(OR(N19=1,N19=2,N19=3),"①",IF(OR(N19=4,N19=5,N19=6),"②",IF(OR(N19=7,N19=8,N19=9),"③",IF(OR(N19=10,N19=11,N19=12),"④",IF(OR(N19=13,N19=14,N19=15),"⑤",IF(OR(N19=16,N19=17,N19=18),"⑥",IF(OR(N19=19,N19=20,N19=21),"⑦",IF(OR(N19=22,N19=23,N19=24),"⑧",IF(OR(N19=25,N19=26,N19=27),"⑨",IF(OR(N19=28,N19=29,N19=30),"⑩",IF(OR(N19=31,N19=32,N19=33),"⑪","⑫")))))))))))</f>
        <v>⑪</v>
      </c>
      <c r="W19" s="51" t="str">
        <f aca="false">IF(V18=V19,"〇","×")</f>
        <v>×</v>
      </c>
    </row>
    <row r="20" customFormat="false" ht="12.8" hidden="false" customHeight="false" outlineLevel="0" collapsed="false">
      <c r="A20" s="49" t="n">
        <v>14</v>
      </c>
      <c r="B20" s="50" t="n">
        <v>12</v>
      </c>
      <c r="C20" s="54" t="str">
        <f aca="false">IF(OR(B20=1,B20=3,B20=5,B20=7,B20=9,B20=12,B20=14,B20=16,B20=18,B20=19,B20=21,B20=23,B20=25,B20=27,B20=30,B20=32,B20=34,B20=36),"RED","BLACK")</f>
        <v>RED</v>
      </c>
      <c r="D20" s="51" t="str">
        <f aca="false">IF(OR(B20=1,B20=2,B20=3,B20=4,B20=5,B20=6,B20=7,B20=8,B20=9,B20=10,B20=11,B20=12),"①",IF(OR(B20=13,B20=14,B20=15,B20=16,B20=17,B20=18,B20=19,B20=20,B20=21,B20=22,B20=23,B20=24),"②","③"))</f>
        <v>①</v>
      </c>
      <c r="E20" s="51" t="str">
        <f aca="false">IF(D19=D20,"〇","×")</f>
        <v>〇</v>
      </c>
      <c r="F20" s="51" t="str">
        <f aca="false">IF(OR(B20=1,B20=4,B20=7,B20=10,B20=13,B20=16,B20=19,B20=22,B20=25,B20=28,B20=31,B20=34),"①",IF(OR(B20=2,B20=5,B20=8,B20=11,B20=14,B20=17,B20=20,B20=23,B20=26,B20=29,B20=32,B20=35),"②","③"))</f>
        <v>③</v>
      </c>
      <c r="G20" s="51" t="str">
        <f aca="false">IF(F19=F20,"〇","×")</f>
        <v>〇</v>
      </c>
      <c r="H20" s="51" t="str">
        <f aca="false">IF(OR(B20=1,B20=2,B20=3,B20=4,B20=5,B20=6),"①1~6",IF(OR(B20=7,B20=8,B20=9,B20=10,B20=11,B20=12),"②7~12",IF(OR(B20=13,B20=14,B20=15,B20=16,B20=17,B20=18),"③13~18",IF(OR(B20=19,B20=20,B20=21,B20=22,B20=23,B20=24),"④19~24",IF(OR(B20=25,B20=26,B20=27,B20=28,B20=29,B20=30),"⑤25~30","⑥31~36")))))</f>
        <v>②7~12</v>
      </c>
      <c r="I20" s="51" t="str">
        <f aca="false">IF(H19=H20,"〇","×")</f>
        <v>×</v>
      </c>
      <c r="J20" s="51" t="str">
        <f aca="false">IF(OR(B20=1,B20=2,B20=3),"①",IF(OR(B20=4,B20=5,B20=6),"②",IF(OR(B20=7,B20=8,B20=9),"③",IF(OR(B20=10,B20=11,B20=12),"④",IF(OR(B20=13,B20=14,B20=15),"⑤",IF(OR(B20=16,B20=17,B20=18),"⑥",IF(OR(B20=19,B20=20,B20=21),"⑦",IF(OR(B20=22,B20=23,B20=24),"⑧",IF(OR(B20=25,B20=26,B20=27),"⑨",IF(OR(B20=28,B20=29,B20=30),"⑩",IF(OR(B20=31,B20=32,B20=33),"⑪","⑫")))))))))))</f>
        <v>④</v>
      </c>
      <c r="K20" s="51" t="str">
        <f aca="false">IF(J19=J20,"〇","×")</f>
        <v>×</v>
      </c>
      <c r="M20" s="49" t="n">
        <v>14</v>
      </c>
      <c r="N20" s="55" t="n">
        <v>22</v>
      </c>
      <c r="O20" s="54" t="str">
        <f aca="false">IF(OR(N20=1,N20=3,N20=5,N20=7,N20=9,N20=12,N20=14,N20=16,N20=18,N20=19,N20=21,N20=23,N20=25,N20=27,N20=30,N20=32,N20=34,N20=36),"RED","BLACK")</f>
        <v>BLACK</v>
      </c>
      <c r="P20" s="51" t="str">
        <f aca="false">IF(OR(N20=1,N20=2,N20=3,N20=4,N20=5,N20=6,N20=7,N20=8,N20=9,N20=10,N20=11,N20=12),"①",IF(OR(N20=13,N20=14,N20=15,N20=16,N20=17,N20=18,N20=19,N20=20,N20=21,N20=22,N20=23,N20=24),"②","③"))</f>
        <v>②</v>
      </c>
      <c r="Q20" s="51" t="str">
        <f aca="false">IF(P19=P20,"〇","×")</f>
        <v>×</v>
      </c>
      <c r="R20" s="51" t="str">
        <f aca="false">IF(OR(N20=1,N20=4,N20=7,N20=10,N20=13,N20=16,N20=19,N20=22,N20=25,N20=28,N20=31,N20=34),"①",IF(OR(N20=2,N20=5,N20=8,N20=11,N20=14,N20=17,N20=20,N20=23,N20=26,N20=29,N20=32,N20=35),"②","③"))</f>
        <v>①</v>
      </c>
      <c r="S20" s="51" t="str">
        <f aca="false">IF(R19=R20,"〇","×")</f>
        <v>×</v>
      </c>
      <c r="T20" s="51" t="str">
        <f aca="false">IF(OR(N20=1,N20=2,N20=3,N20=4,N20=5,N20=6),"①1~6",IF(OR(N20=7,N20=8,N20=9,N20=10,N20=11,N20=12),"②7~12",IF(OR(N20=13,N20=14,N20=15,N20=16,N20=17,N20=18),"③13~18",IF(OR(N20=19,N20=20,N20=21,N20=22,N20=23,N20=24),"④19~24",IF(OR(N20=25,N20=26,N20=27,N20=28,N20=29,N20=30),"⑤25~30","⑥31~36")))))</f>
        <v>④19~24</v>
      </c>
      <c r="U20" s="51" t="str">
        <f aca="false">IF(T19=T20,"〇","×")</f>
        <v>×</v>
      </c>
      <c r="V20" s="51" t="str">
        <f aca="false">IF(OR(N20=1,N20=2,N20=3),"①",IF(OR(N20=4,N20=5,N20=6),"②",IF(OR(N20=7,N20=8,N20=9),"③",IF(OR(N20=10,N20=11,N20=12),"④",IF(OR(N20=13,N20=14,N20=15),"⑤",IF(OR(N20=16,N20=17,N20=18),"⑥",IF(OR(N20=19,N20=20,N20=21),"⑦",IF(OR(N20=22,N20=23,N20=24),"⑧",IF(OR(N20=25,N20=26,N20=27),"⑨",IF(OR(N20=28,N20=29,N20=30),"⑩",IF(OR(N20=31,N20=32,N20=33),"⑪","⑫")))))))))))</f>
        <v>⑧</v>
      </c>
      <c r="W20" s="51" t="str">
        <f aca="false">IF(V19=V20,"〇","×")</f>
        <v>×</v>
      </c>
    </row>
    <row r="21" customFormat="false" ht="12.8" hidden="false" customHeight="false" outlineLevel="0" collapsed="false">
      <c r="A21" s="49" t="n">
        <v>15</v>
      </c>
      <c r="B21" s="50" t="n">
        <v>28</v>
      </c>
      <c r="C21" s="54" t="str">
        <f aca="false">IF(OR(B21=1,B21=3,B21=5,B21=7,B21=9,B21=12,B21=14,B21=16,B21=18,B21=19,B21=21,B21=23,B21=25,B21=27,B21=30,B21=32,B21=34,B21=36),"RED","BLACK")</f>
        <v>BLACK</v>
      </c>
      <c r="D21" s="51" t="str">
        <f aca="false">IF(OR(B21=1,B21=2,B21=3,B21=4,B21=5,B21=6,B21=7,B21=8,B21=9,B21=10,B21=11,B21=12),"①",IF(OR(B21=13,B21=14,B21=15,B21=16,B21=17,B21=18,B21=19,B21=20,B21=21,B21=22,B21=23,B21=24),"②","③"))</f>
        <v>③</v>
      </c>
      <c r="E21" s="51" t="str">
        <f aca="false">IF(D20=D21,"〇","×")</f>
        <v>×</v>
      </c>
      <c r="F21" s="51" t="str">
        <f aca="false">IF(OR(B21=1,B21=4,B21=7,B21=10,B21=13,B21=16,B21=19,B21=22,B21=25,B21=28,B21=31,B21=34),"①",IF(OR(B21=2,B21=5,B21=8,B21=11,B21=14,B21=17,B21=20,B21=23,B21=26,B21=29,B21=32,B21=35),"②","③"))</f>
        <v>①</v>
      </c>
      <c r="G21" s="51" t="str">
        <f aca="false">IF(F20=F21,"〇","×")</f>
        <v>×</v>
      </c>
      <c r="H21" s="51" t="str">
        <f aca="false">IF(OR(B21=1,B21=2,B21=3,B21=4,B21=5,B21=6),"①1~6",IF(OR(B21=7,B21=8,B21=9,B21=10,B21=11,B21=12),"②7~12",IF(OR(B21=13,B21=14,B21=15,B21=16,B21=17,B21=18),"③13~18",IF(OR(B21=19,B21=20,B21=21,B21=22,B21=23,B21=24),"④19~24",IF(OR(B21=25,B21=26,B21=27,B21=28,B21=29,B21=30),"⑤25~30","⑥31~36")))))</f>
        <v>⑤25~30</v>
      </c>
      <c r="I21" s="51" t="str">
        <f aca="false">IF(H20=H21,"〇","×")</f>
        <v>×</v>
      </c>
      <c r="J21" s="51" t="str">
        <f aca="false">IF(OR(B21=1,B21=2,B21=3),"①",IF(OR(B21=4,B21=5,B21=6),"②",IF(OR(B21=7,B21=8,B21=9),"③",IF(OR(B21=10,B21=11,B21=12),"④",IF(OR(B21=13,B21=14,B21=15),"⑤",IF(OR(B21=16,B21=17,B21=18),"⑥",IF(OR(B21=19,B21=20,B21=21),"⑦",IF(OR(B21=22,B21=23,B21=24),"⑧",IF(OR(B21=25,B21=26,B21=27),"⑨",IF(OR(B21=28,B21=29,B21=30),"⑩",IF(OR(B21=31,B21=32,B21=33),"⑪","⑫")))))))))))</f>
        <v>⑩</v>
      </c>
      <c r="K21" s="51" t="str">
        <f aca="false">IF(J20=J21,"〇","×")</f>
        <v>×</v>
      </c>
      <c r="M21" s="49" t="n">
        <v>15</v>
      </c>
      <c r="N21" s="55" t="n">
        <v>5</v>
      </c>
      <c r="O21" s="54" t="str">
        <f aca="false">IF(OR(N21=1,N21=3,N21=5,N21=7,N21=9,N21=12,N21=14,N21=16,N21=18,N21=19,N21=21,N21=23,N21=25,N21=27,N21=30,N21=32,N21=34,N21=36),"RED","BLACK")</f>
        <v>RED</v>
      </c>
      <c r="P21" s="51" t="str">
        <f aca="false">IF(OR(N21=1,N21=2,N21=3,N21=4,N21=5,N21=6,N21=7,N21=8,N21=9,N21=10,N21=11,N21=12),"①",IF(OR(N21=13,N21=14,N21=15,N21=16,N21=17,N21=18,N21=19,N21=20,N21=21,N21=22,N21=23,N21=24),"②","③"))</f>
        <v>①</v>
      </c>
      <c r="Q21" s="51" t="str">
        <f aca="false">IF(P20=P21,"〇","×")</f>
        <v>×</v>
      </c>
      <c r="R21" s="51" t="str">
        <f aca="false">IF(OR(N21=1,N21=4,N21=7,N21=10,N21=13,N21=16,N21=19,N21=22,N21=25,N21=28,N21=31,N21=34),"①",IF(OR(N21=2,N21=5,N21=8,N21=11,N21=14,N21=17,N21=20,N21=23,N21=26,N21=29,N21=32,N21=35),"②","③"))</f>
        <v>②</v>
      </c>
      <c r="S21" s="51" t="str">
        <f aca="false">IF(R20=R21,"〇","×")</f>
        <v>×</v>
      </c>
      <c r="T21" s="51" t="str">
        <f aca="false">IF(OR(N21=1,N21=2,N21=3,N21=4,N21=5,N21=6),"①1~6",IF(OR(N21=7,N21=8,N21=9,N21=10,N21=11,N21=12),"②7~12",IF(OR(N21=13,N21=14,N21=15,N21=16,N21=17,N21=18),"③13~18",IF(OR(N21=19,N21=20,N21=21,N21=22,N21=23,N21=24),"④19~24",IF(OR(N21=25,N21=26,N21=27,N21=28,N21=29,N21=30),"⑤25~30","⑥31~36")))))</f>
        <v>①1~6</v>
      </c>
      <c r="U21" s="51" t="str">
        <f aca="false">IF(T20=T21,"〇","×")</f>
        <v>×</v>
      </c>
      <c r="V21" s="51" t="str">
        <f aca="false">IF(OR(N21=1,N21=2,N21=3),"①",IF(OR(N21=4,N21=5,N21=6),"②",IF(OR(N21=7,N21=8,N21=9),"③",IF(OR(N21=10,N21=11,N21=12),"④",IF(OR(N21=13,N21=14,N21=15),"⑤",IF(OR(N21=16,N21=17,N21=18),"⑥",IF(OR(N21=19,N21=20,N21=21),"⑦",IF(OR(N21=22,N21=23,N21=24),"⑧",IF(OR(N21=25,N21=26,N21=27),"⑨",IF(OR(N21=28,N21=29,N21=30),"⑩",IF(OR(N21=31,N21=32,N21=33),"⑪","⑫")))))))))))</f>
        <v>②</v>
      </c>
      <c r="W21" s="51" t="str">
        <f aca="false">IF(V20=V21,"〇","×")</f>
        <v>×</v>
      </c>
    </row>
    <row r="22" customFormat="false" ht="12.8" hidden="false" customHeight="false" outlineLevel="0" collapsed="false">
      <c r="A22" s="49" t="n">
        <v>16</v>
      </c>
      <c r="B22" s="50" t="n">
        <v>14</v>
      </c>
      <c r="C22" s="54" t="str">
        <f aca="false">IF(OR(B22=1,B22=3,B22=5,B22=7,B22=9,B22=12,B22=14,B22=16,B22=18,B22=19,B22=21,B22=23,B22=25,B22=27,B22=30,B22=32,B22=34,B22=36),"RED","BLACK")</f>
        <v>RED</v>
      </c>
      <c r="D22" s="51" t="str">
        <f aca="false">IF(OR(B22=1,B22=2,B22=3,B22=4,B22=5,B22=6,B22=7,B22=8,B22=9,B22=10,B22=11,B22=12),"①",IF(OR(B22=13,B22=14,B22=15,B22=16,B22=17,B22=18,B22=19,B22=20,B22=21,B22=22,B22=23,B22=24),"②","③"))</f>
        <v>②</v>
      </c>
      <c r="E22" s="51" t="str">
        <f aca="false">IF(D21=D22,"〇","×")</f>
        <v>×</v>
      </c>
      <c r="F22" s="51" t="str">
        <f aca="false">IF(OR(B22=1,B22=4,B22=7,B22=10,B22=13,B22=16,B22=19,B22=22,B22=25,B22=28,B22=31,B22=34),"①",IF(OR(B22=2,B22=5,B22=8,B22=11,B22=14,B22=17,B22=20,B22=23,B22=26,B22=29,B22=32,B22=35),"②","③"))</f>
        <v>②</v>
      </c>
      <c r="G22" s="51" t="str">
        <f aca="false">IF(F21=F22,"〇","×")</f>
        <v>×</v>
      </c>
      <c r="H22" s="51" t="str">
        <f aca="false">IF(OR(B22=1,B22=2,B22=3,B22=4,B22=5,B22=6),"①1~6",IF(OR(B22=7,B22=8,B22=9,B22=10,B22=11,B22=12),"②7~12",IF(OR(B22=13,B22=14,B22=15,B22=16,B22=17,B22=18),"③13~18",IF(OR(B22=19,B22=20,B22=21,B22=22,B22=23,B22=24),"④19~24",IF(OR(B22=25,B22=26,B22=27,B22=28,B22=29,B22=30),"⑤25~30","⑥31~36")))))</f>
        <v>③13~18</v>
      </c>
      <c r="I22" s="51" t="str">
        <f aca="false">IF(H21=H22,"〇","×")</f>
        <v>×</v>
      </c>
      <c r="J22" s="51" t="str">
        <f aca="false">IF(OR(B22=1,B22=2,B22=3),"①",IF(OR(B22=4,B22=5,B22=6),"②",IF(OR(B22=7,B22=8,B22=9),"③",IF(OR(B22=10,B22=11,B22=12),"④",IF(OR(B22=13,B22=14,B22=15),"⑤",IF(OR(B22=16,B22=17,B22=18),"⑥",IF(OR(B22=19,B22=20,B22=21),"⑦",IF(OR(B22=22,B22=23,B22=24),"⑧",IF(OR(B22=25,B22=26,B22=27),"⑨",IF(OR(B22=28,B22=29,B22=30),"⑩",IF(OR(B22=31,B22=32,B22=33),"⑪","⑫")))))))))))</f>
        <v>⑤</v>
      </c>
      <c r="K22" s="51" t="str">
        <f aca="false">IF(J21=J22,"〇","×")</f>
        <v>×</v>
      </c>
      <c r="M22" s="49" t="n">
        <v>16</v>
      </c>
      <c r="N22" s="55" t="n">
        <v>7</v>
      </c>
      <c r="O22" s="54" t="str">
        <f aca="false">IF(OR(N22=1,N22=3,N22=5,N22=7,N22=9,N22=12,N22=14,N22=16,N22=18,N22=19,N22=21,N22=23,N22=25,N22=27,N22=30,N22=32,N22=34,N22=36),"RED","BLACK")</f>
        <v>RED</v>
      </c>
      <c r="P22" s="51" t="str">
        <f aca="false">IF(OR(N22=1,N22=2,N22=3,N22=4,N22=5,N22=6,N22=7,N22=8,N22=9,N22=10,N22=11,N22=12),"①",IF(OR(N22=13,N22=14,N22=15,N22=16,N22=17,N22=18,N22=19,N22=20,N22=21,N22=22,N22=23,N22=24),"②","③"))</f>
        <v>①</v>
      </c>
      <c r="Q22" s="51" t="str">
        <f aca="false">IF(P21=P22,"〇","×")</f>
        <v>〇</v>
      </c>
      <c r="R22" s="51" t="str">
        <f aca="false">IF(OR(N22=1,N22=4,N22=7,N22=10,N22=13,N22=16,N22=19,N22=22,N22=25,N22=28,N22=31,N22=34),"①",IF(OR(N22=2,N22=5,N22=8,N22=11,N22=14,N22=17,N22=20,N22=23,N22=26,N22=29,N22=32,N22=35),"②","③"))</f>
        <v>①</v>
      </c>
      <c r="S22" s="51" t="str">
        <f aca="false">IF(R21=R22,"〇","×")</f>
        <v>×</v>
      </c>
      <c r="T22" s="51" t="str">
        <f aca="false">IF(OR(N22=1,N22=2,N22=3,N22=4,N22=5,N22=6),"①1~6",IF(OR(N22=7,N22=8,N22=9,N22=10,N22=11,N22=12),"②7~12",IF(OR(N22=13,N22=14,N22=15,N22=16,N22=17,N22=18),"③13~18",IF(OR(N22=19,N22=20,N22=21,N22=22,N22=23,N22=24),"④19~24",IF(OR(N22=25,N22=26,N22=27,N22=28,N22=29,N22=30),"⑤25~30","⑥31~36")))))</f>
        <v>②7~12</v>
      </c>
      <c r="U22" s="51" t="str">
        <f aca="false">IF(T21=T22,"〇","×")</f>
        <v>×</v>
      </c>
      <c r="V22" s="51" t="str">
        <f aca="false">IF(OR(N22=1,N22=2,N22=3),"①",IF(OR(N22=4,N22=5,N22=6),"②",IF(OR(N22=7,N22=8,N22=9),"③",IF(OR(N22=10,N22=11,N22=12),"④",IF(OR(N22=13,N22=14,N22=15),"⑤",IF(OR(N22=16,N22=17,N22=18),"⑥",IF(OR(N22=19,N22=20,N22=21),"⑦",IF(OR(N22=22,N22=23,N22=24),"⑧",IF(OR(N22=25,N22=26,N22=27),"⑨",IF(OR(N22=28,N22=29,N22=30),"⑩",IF(OR(N22=31,N22=32,N22=33),"⑪","⑫")))))))))))</f>
        <v>③</v>
      </c>
      <c r="W22" s="51" t="str">
        <f aca="false">IF(V21=V22,"〇","×")</f>
        <v>×</v>
      </c>
    </row>
    <row r="23" customFormat="false" ht="12.8" hidden="false" customHeight="false" outlineLevel="0" collapsed="false">
      <c r="A23" s="49" t="n">
        <v>17</v>
      </c>
      <c r="B23" s="50" t="n">
        <v>18</v>
      </c>
      <c r="C23" s="54" t="str">
        <f aca="false">IF(OR(B23=1,B23=3,B23=5,B23=7,B23=9,B23=12,B23=14,B23=16,B23=18,B23=19,B23=21,B23=23,B23=25,B23=27,B23=30,B23=32,B23=34,B23=36),"RED","BLACK")</f>
        <v>RED</v>
      </c>
      <c r="D23" s="51" t="str">
        <f aca="false">IF(OR(B23=1,B23=2,B23=3,B23=4,B23=5,B23=6,B23=7,B23=8,B23=9,B23=10,B23=11,B23=12),"①",IF(OR(B23=13,B23=14,B23=15,B23=16,B23=17,B23=18,B23=19,B23=20,B23=21,B23=22,B23=23,B23=24),"②","③"))</f>
        <v>②</v>
      </c>
      <c r="E23" s="51" t="str">
        <f aca="false">IF(D22=D23,"〇","×")</f>
        <v>〇</v>
      </c>
      <c r="F23" s="51" t="str">
        <f aca="false">IF(OR(B23=1,B23=4,B23=7,B23=10,B23=13,B23=16,B23=19,B23=22,B23=25,B23=28,B23=31,B23=34),"①",IF(OR(B23=2,B23=5,B23=8,B23=11,B23=14,B23=17,B23=20,B23=23,B23=26,B23=29,B23=32,B23=35),"②","③"))</f>
        <v>③</v>
      </c>
      <c r="G23" s="51" t="str">
        <f aca="false">IF(F22=F23,"〇","×")</f>
        <v>×</v>
      </c>
      <c r="H23" s="51" t="str">
        <f aca="false">IF(OR(B23=1,B23=2,B23=3,B23=4,B23=5,B23=6),"①1~6",IF(OR(B23=7,B23=8,B23=9,B23=10,B23=11,B23=12),"②7~12",IF(OR(B23=13,B23=14,B23=15,B23=16,B23=17,B23=18),"③13~18",IF(OR(B23=19,B23=20,B23=21,B23=22,B23=23,B23=24),"④19~24",IF(OR(B23=25,B23=26,B23=27,B23=28,B23=29,B23=30),"⑤25~30","⑥31~36")))))</f>
        <v>③13~18</v>
      </c>
      <c r="I23" s="51" t="str">
        <f aca="false">IF(H22=H23,"〇","×")</f>
        <v>〇</v>
      </c>
      <c r="J23" s="51" t="str">
        <f aca="false">IF(OR(B23=1,B23=2,B23=3),"①",IF(OR(B23=4,B23=5,B23=6),"②",IF(OR(B23=7,B23=8,B23=9),"③",IF(OR(B23=10,B23=11,B23=12),"④",IF(OR(B23=13,B23=14,B23=15),"⑤",IF(OR(B23=16,B23=17,B23=18),"⑥",IF(OR(B23=19,B23=20,B23=21),"⑦",IF(OR(B23=22,B23=23,B23=24),"⑧",IF(OR(B23=25,B23=26,B23=27),"⑨",IF(OR(B23=28,B23=29,B23=30),"⑩",IF(OR(B23=31,B23=32,B23=33),"⑪","⑫")))))))))))</f>
        <v>⑥</v>
      </c>
      <c r="K23" s="51" t="str">
        <f aca="false">IF(J22=J23,"〇","×")</f>
        <v>×</v>
      </c>
      <c r="M23" s="49" t="n">
        <v>17</v>
      </c>
      <c r="N23" s="55" t="n">
        <v>31</v>
      </c>
      <c r="O23" s="54" t="str">
        <f aca="false">IF(OR(N23=1,N23=3,N23=5,N23=7,N23=9,N23=12,N23=14,N23=16,N23=18,N23=19,N23=21,N23=23,N23=25,N23=27,N23=30,N23=32,N23=34,N23=36),"RED","BLACK")</f>
        <v>BLACK</v>
      </c>
      <c r="P23" s="51" t="str">
        <f aca="false">IF(OR(N23=1,N23=2,N23=3,N23=4,N23=5,N23=6,N23=7,N23=8,N23=9,N23=10,N23=11,N23=12),"①",IF(OR(N23=13,N23=14,N23=15,N23=16,N23=17,N23=18,N23=19,N23=20,N23=21,N23=22,N23=23,N23=24),"②","③"))</f>
        <v>③</v>
      </c>
      <c r="Q23" s="51" t="str">
        <f aca="false">IF(P22=P23,"〇","×")</f>
        <v>×</v>
      </c>
      <c r="R23" s="51" t="str">
        <f aca="false">IF(OR(N23=1,N23=4,N23=7,N23=10,N23=13,N23=16,N23=19,N23=22,N23=25,N23=28,N23=31,N23=34),"①",IF(OR(N23=2,N23=5,N23=8,N23=11,N23=14,N23=17,N23=20,N23=23,N23=26,N23=29,N23=32,N23=35),"②","③"))</f>
        <v>①</v>
      </c>
      <c r="S23" s="51" t="str">
        <f aca="false">IF(R22=R23,"〇","×")</f>
        <v>〇</v>
      </c>
      <c r="T23" s="51" t="str">
        <f aca="false">IF(OR(N23=1,N23=2,N23=3,N23=4,N23=5,N23=6),"①1~6",IF(OR(N23=7,N23=8,N23=9,N23=10,N23=11,N23=12),"②7~12",IF(OR(N23=13,N23=14,N23=15,N23=16,N23=17,N23=18),"③13~18",IF(OR(N23=19,N23=20,N23=21,N23=22,N23=23,N23=24),"④19~24",IF(OR(N23=25,N23=26,N23=27,N23=28,N23=29,N23=30),"⑤25~30","⑥31~36")))))</f>
        <v>⑥31~36</v>
      </c>
      <c r="U23" s="51" t="str">
        <f aca="false">IF(T22=T23,"〇","×")</f>
        <v>×</v>
      </c>
      <c r="V23" s="51" t="str">
        <f aca="false">IF(OR(N23=1,N23=2,N23=3),"①",IF(OR(N23=4,N23=5,N23=6),"②",IF(OR(N23=7,N23=8,N23=9),"③",IF(OR(N23=10,N23=11,N23=12),"④",IF(OR(N23=13,N23=14,N23=15),"⑤",IF(OR(N23=16,N23=17,N23=18),"⑥",IF(OR(N23=19,N23=20,N23=21),"⑦",IF(OR(N23=22,N23=23,N23=24),"⑧",IF(OR(N23=25,N23=26,N23=27),"⑨",IF(OR(N23=28,N23=29,N23=30),"⑩",IF(OR(N23=31,N23=32,N23=33),"⑪","⑫")))))))))))</f>
        <v>⑪</v>
      </c>
      <c r="W23" s="51" t="str">
        <f aca="false">IF(V22=V23,"〇","×")</f>
        <v>×</v>
      </c>
    </row>
    <row r="24" customFormat="false" ht="12.8" hidden="false" customHeight="false" outlineLevel="0" collapsed="false">
      <c r="A24" s="49" t="n">
        <v>18</v>
      </c>
      <c r="B24" s="50" t="n">
        <v>4</v>
      </c>
      <c r="C24" s="54" t="str">
        <f aca="false">IF(OR(B24=1,B24=3,B24=5,B24=7,B24=9,B24=12,B24=14,B24=16,B24=18,B24=19,B24=21,B24=23,B24=25,B24=27,B24=30,B24=32,B24=34,B24=36),"RED","BLACK")</f>
        <v>BLACK</v>
      </c>
      <c r="D24" s="51" t="str">
        <f aca="false">IF(OR(B24=1,B24=2,B24=3,B24=4,B24=5,B24=6,B24=7,B24=8,B24=9,B24=10,B24=11,B24=12),"①",IF(OR(B24=13,B24=14,B24=15,B24=16,B24=17,B24=18,B24=19,B24=20,B24=21,B24=22,B24=23,B24=24),"②","③"))</f>
        <v>①</v>
      </c>
      <c r="E24" s="51" t="str">
        <f aca="false">IF(D23=D24,"〇","×")</f>
        <v>×</v>
      </c>
      <c r="F24" s="51" t="str">
        <f aca="false">IF(OR(B24=1,B24=4,B24=7,B24=10,B24=13,B24=16,B24=19,B24=22,B24=25,B24=28,B24=31,B24=34),"①",IF(OR(B24=2,B24=5,B24=8,B24=11,B24=14,B24=17,B24=20,B24=23,B24=26,B24=29,B24=32,B24=35),"②","③"))</f>
        <v>①</v>
      </c>
      <c r="G24" s="51" t="str">
        <f aca="false">IF(F23=F24,"〇","×")</f>
        <v>×</v>
      </c>
      <c r="H24" s="51" t="str">
        <f aca="false">IF(OR(B24=1,B24=2,B24=3,B24=4,B24=5,B24=6),"①1~6",IF(OR(B24=7,B24=8,B24=9,B24=10,B24=11,B24=12),"②7~12",IF(OR(B24=13,B24=14,B24=15,B24=16,B24=17,B24=18),"③13~18",IF(OR(B24=19,B24=20,B24=21,B24=22,B24=23,B24=24),"④19~24",IF(OR(B24=25,B24=26,B24=27,B24=28,B24=29,B24=30),"⑤25~30","⑥31~36")))))</f>
        <v>①1~6</v>
      </c>
      <c r="I24" s="51" t="str">
        <f aca="false">IF(H23=H24,"〇","×")</f>
        <v>×</v>
      </c>
      <c r="J24" s="51" t="str">
        <f aca="false">IF(OR(B24=1,B24=2,B24=3),"①",IF(OR(B24=4,B24=5,B24=6),"②",IF(OR(B24=7,B24=8,B24=9),"③",IF(OR(B24=10,B24=11,B24=12),"④",IF(OR(B24=13,B24=14,B24=15),"⑤",IF(OR(B24=16,B24=17,B24=18),"⑥",IF(OR(B24=19,B24=20,B24=21),"⑦",IF(OR(B24=22,B24=23,B24=24),"⑧",IF(OR(B24=25,B24=26,B24=27),"⑨",IF(OR(B24=28,B24=29,B24=30),"⑩",IF(OR(B24=31,B24=32,B24=33),"⑪","⑫")))))))))))</f>
        <v>②</v>
      </c>
      <c r="K24" s="51" t="str">
        <f aca="false">IF(J23=J24,"〇","×")</f>
        <v>×</v>
      </c>
      <c r="M24" s="49" t="n">
        <v>18</v>
      </c>
      <c r="N24" s="55" t="n">
        <v>32</v>
      </c>
      <c r="O24" s="54" t="str">
        <f aca="false">IF(OR(N24=1,N24=3,N24=5,N24=7,N24=9,N24=12,N24=14,N24=16,N24=18,N24=19,N24=21,N24=23,N24=25,N24=27,N24=30,N24=32,N24=34,N24=36),"RED","BLACK")</f>
        <v>RED</v>
      </c>
      <c r="P24" s="51" t="str">
        <f aca="false">IF(OR(N24=1,N24=2,N24=3,N24=4,N24=5,N24=6,N24=7,N24=8,N24=9,N24=10,N24=11,N24=12),"①",IF(OR(N24=13,N24=14,N24=15,N24=16,N24=17,N24=18,N24=19,N24=20,N24=21,N24=22,N24=23,N24=24),"②","③"))</f>
        <v>③</v>
      </c>
      <c r="Q24" s="51" t="str">
        <f aca="false">IF(P23=P24,"〇","×")</f>
        <v>〇</v>
      </c>
      <c r="R24" s="51" t="str">
        <f aca="false">IF(OR(N24=1,N24=4,N24=7,N24=10,N24=13,N24=16,N24=19,N24=22,N24=25,N24=28,N24=31,N24=34),"①",IF(OR(N24=2,N24=5,N24=8,N24=11,N24=14,N24=17,N24=20,N24=23,N24=26,N24=29,N24=32,N24=35),"②","③"))</f>
        <v>②</v>
      </c>
      <c r="S24" s="51" t="str">
        <f aca="false">IF(R23=R24,"〇","×")</f>
        <v>×</v>
      </c>
      <c r="T24" s="51" t="str">
        <f aca="false">IF(OR(N24=1,N24=2,N24=3,N24=4,N24=5,N24=6),"①1~6",IF(OR(N24=7,N24=8,N24=9,N24=10,N24=11,N24=12),"②7~12",IF(OR(N24=13,N24=14,N24=15,N24=16,N24=17,N24=18),"③13~18",IF(OR(N24=19,N24=20,N24=21,N24=22,N24=23,N24=24),"④19~24",IF(OR(N24=25,N24=26,N24=27,N24=28,N24=29,N24=30),"⑤25~30","⑥31~36")))))</f>
        <v>⑥31~36</v>
      </c>
      <c r="U24" s="51" t="str">
        <f aca="false">IF(T23=T24,"〇","×")</f>
        <v>〇</v>
      </c>
      <c r="V24" s="51" t="str">
        <f aca="false">IF(OR(N24=1,N24=2,N24=3),"①",IF(OR(N24=4,N24=5,N24=6),"②",IF(OR(N24=7,N24=8,N24=9),"③",IF(OR(N24=10,N24=11,N24=12),"④",IF(OR(N24=13,N24=14,N24=15),"⑤",IF(OR(N24=16,N24=17,N24=18),"⑥",IF(OR(N24=19,N24=20,N24=21),"⑦",IF(OR(N24=22,N24=23,N24=24),"⑧",IF(OR(N24=25,N24=26,N24=27),"⑨",IF(OR(N24=28,N24=29,N24=30),"⑩",IF(OR(N24=31,N24=32,N24=33),"⑪","⑫")))))))))))</f>
        <v>⑪</v>
      </c>
      <c r="W24" s="51" t="str">
        <f aca="false">IF(V23=V24,"〇","×")</f>
        <v>〇</v>
      </c>
    </row>
    <row r="25" customFormat="false" ht="12.8" hidden="false" customHeight="false" outlineLevel="0" collapsed="false">
      <c r="A25" s="49" t="n">
        <v>19</v>
      </c>
      <c r="B25" s="50" t="n">
        <v>12</v>
      </c>
      <c r="C25" s="54" t="str">
        <f aca="false">IF(OR(B25=1,B25=3,B25=5,B25=7,B25=9,B25=12,B25=14,B25=16,B25=18,B25=19,B25=21,B25=23,B25=25,B25=27,B25=30,B25=32,B25=34,B25=36),"RED","BLACK")</f>
        <v>RED</v>
      </c>
      <c r="D25" s="51" t="str">
        <f aca="false">IF(OR(B25=1,B25=2,B25=3,B25=4,B25=5,B25=6,B25=7,B25=8,B25=9,B25=10,B25=11,B25=12),"①",IF(OR(B25=13,B25=14,B25=15,B25=16,B25=17,B25=18,B25=19,B25=20,B25=21,B25=22,B25=23,B25=24),"②","③"))</f>
        <v>①</v>
      </c>
      <c r="E25" s="51" t="str">
        <f aca="false">IF(D24=D25,"〇","×")</f>
        <v>〇</v>
      </c>
      <c r="F25" s="51" t="str">
        <f aca="false">IF(OR(B25=1,B25=4,B25=7,B25=10,B25=13,B25=16,B25=19,B25=22,B25=25,B25=28,B25=31,B25=34),"①",IF(OR(B25=2,B25=5,B25=8,B25=11,B25=14,B25=17,B25=20,B25=23,B25=26,B25=29,B25=32,B25=35),"②","③"))</f>
        <v>③</v>
      </c>
      <c r="G25" s="51" t="str">
        <f aca="false">IF(F24=F25,"〇","×")</f>
        <v>×</v>
      </c>
      <c r="H25" s="51" t="str">
        <f aca="false">IF(OR(B25=1,B25=2,B25=3,B25=4,B25=5,B25=6),"①1~6",IF(OR(B25=7,B25=8,B25=9,B25=10,B25=11,B25=12),"②7~12",IF(OR(B25=13,B25=14,B25=15,B25=16,B25=17,B25=18),"③13~18",IF(OR(B25=19,B25=20,B25=21,B25=22,B25=23,B25=24),"④19~24",IF(OR(B25=25,B25=26,B25=27,B25=28,B25=29,B25=30),"⑤25~30","⑥31~36")))))</f>
        <v>②7~12</v>
      </c>
      <c r="I25" s="51" t="str">
        <f aca="false">IF(H24=H25,"〇","×")</f>
        <v>×</v>
      </c>
      <c r="J25" s="51" t="str">
        <f aca="false">IF(OR(B25=1,B25=2,B25=3),"①",IF(OR(B25=4,B25=5,B25=6),"②",IF(OR(B25=7,B25=8,B25=9),"③",IF(OR(B25=10,B25=11,B25=12),"④",IF(OR(B25=13,B25=14,B25=15),"⑤",IF(OR(B25=16,B25=17,B25=18),"⑥",IF(OR(B25=19,B25=20,B25=21),"⑦",IF(OR(B25=22,B25=23,B25=24),"⑧",IF(OR(B25=25,B25=26,B25=27),"⑨",IF(OR(B25=28,B25=29,B25=30),"⑩",IF(OR(B25=31,B25=32,B25=33),"⑪","⑫")))))))))))</f>
        <v>④</v>
      </c>
      <c r="K25" s="51" t="str">
        <f aca="false">IF(J24=J25,"〇","×")</f>
        <v>×</v>
      </c>
      <c r="M25" s="49" t="n">
        <v>19</v>
      </c>
      <c r="N25" s="55" t="n">
        <v>26</v>
      </c>
      <c r="O25" s="54" t="str">
        <f aca="false">IF(OR(N25=1,N25=3,N25=5,N25=7,N25=9,N25=12,N25=14,N25=16,N25=18,N25=19,N25=21,N25=23,N25=25,N25=27,N25=30,N25=32,N25=34,N25=36),"RED","BLACK")</f>
        <v>BLACK</v>
      </c>
      <c r="P25" s="51" t="str">
        <f aca="false">IF(OR(N25=1,N25=2,N25=3,N25=4,N25=5,N25=6,N25=7,N25=8,N25=9,N25=10,N25=11,N25=12),"①",IF(OR(N25=13,N25=14,N25=15,N25=16,N25=17,N25=18,N25=19,N25=20,N25=21,N25=22,N25=23,N25=24),"②","③"))</f>
        <v>③</v>
      </c>
      <c r="Q25" s="51" t="str">
        <f aca="false">IF(P24=P25,"〇","×")</f>
        <v>〇</v>
      </c>
      <c r="R25" s="51" t="str">
        <f aca="false">IF(OR(N25=1,N25=4,N25=7,N25=10,N25=13,N25=16,N25=19,N25=22,N25=25,N25=28,N25=31,N25=34),"①",IF(OR(N25=2,N25=5,N25=8,N25=11,N25=14,N25=17,N25=20,N25=23,N25=26,N25=29,N25=32,N25=35),"②","③"))</f>
        <v>②</v>
      </c>
      <c r="S25" s="51" t="str">
        <f aca="false">IF(R24=R25,"〇","×")</f>
        <v>〇</v>
      </c>
      <c r="T25" s="51" t="str">
        <f aca="false">IF(OR(N25=1,N25=2,N25=3,N25=4,N25=5,N25=6),"①1~6",IF(OR(N25=7,N25=8,N25=9,N25=10,N25=11,N25=12),"②7~12",IF(OR(N25=13,N25=14,N25=15,N25=16,N25=17,N25=18),"③13~18",IF(OR(N25=19,N25=20,N25=21,N25=22,N25=23,N25=24),"④19~24",IF(OR(N25=25,N25=26,N25=27,N25=28,N25=29,N25=30),"⑤25~30","⑥31~36")))))</f>
        <v>⑤25~30</v>
      </c>
      <c r="U25" s="51" t="str">
        <f aca="false">IF(T24=T25,"〇","×")</f>
        <v>×</v>
      </c>
      <c r="V25" s="51" t="str">
        <f aca="false">IF(OR(N25=1,N25=2,N25=3),"①",IF(OR(N25=4,N25=5,N25=6),"②",IF(OR(N25=7,N25=8,N25=9),"③",IF(OR(N25=10,N25=11,N25=12),"④",IF(OR(N25=13,N25=14,N25=15),"⑤",IF(OR(N25=16,N25=17,N25=18),"⑥",IF(OR(N25=19,N25=20,N25=21),"⑦",IF(OR(N25=22,N25=23,N25=24),"⑧",IF(OR(N25=25,N25=26,N25=27),"⑨",IF(OR(N25=28,N25=29,N25=30),"⑩",IF(OR(N25=31,N25=32,N25=33),"⑪","⑫")))))))))))</f>
        <v>⑨</v>
      </c>
      <c r="W25" s="51" t="str">
        <f aca="false">IF(V24=V25,"〇","×")</f>
        <v>×</v>
      </c>
    </row>
    <row r="26" customFormat="false" ht="12.8" hidden="false" customHeight="false" outlineLevel="0" collapsed="false">
      <c r="A26" s="49" t="n">
        <v>20</v>
      </c>
      <c r="B26" s="50" t="n">
        <v>27</v>
      </c>
      <c r="C26" s="54" t="str">
        <f aca="false">IF(OR(B26=1,B26=3,B26=5,B26=7,B26=9,B26=12,B26=14,B26=16,B26=18,B26=19,B26=21,B26=23,B26=25,B26=27,B26=30,B26=32,B26=34,B26=36),"RED","BLACK")</f>
        <v>RED</v>
      </c>
      <c r="D26" s="51" t="str">
        <f aca="false">IF(OR(B26=1,B26=2,B26=3,B26=4,B26=5,B26=6,B26=7,B26=8,B26=9,B26=10,B26=11,B26=12),"①",IF(OR(B26=13,B26=14,B26=15,B26=16,B26=17,B26=18,B26=19,B26=20,B26=21,B26=22,B26=23,B26=24),"②","③"))</f>
        <v>③</v>
      </c>
      <c r="E26" s="51" t="str">
        <f aca="false">IF(D25=D26,"〇","×")</f>
        <v>×</v>
      </c>
      <c r="F26" s="51" t="str">
        <f aca="false">IF(OR(B26=1,B26=4,B26=7,B26=10,B26=13,B26=16,B26=19,B26=22,B26=25,B26=28,B26=31,B26=34),"①",IF(OR(B26=2,B26=5,B26=8,B26=11,B26=14,B26=17,B26=20,B26=23,B26=26,B26=29,B26=32,B26=35),"②","③"))</f>
        <v>③</v>
      </c>
      <c r="G26" s="51" t="str">
        <f aca="false">IF(F25=F26,"〇","×")</f>
        <v>〇</v>
      </c>
      <c r="H26" s="51" t="str">
        <f aca="false">IF(OR(B26=1,B26=2,B26=3,B26=4,B26=5,B26=6),"①1~6",IF(OR(B26=7,B26=8,B26=9,B26=10,B26=11,B26=12),"②7~12",IF(OR(B26=13,B26=14,B26=15,B26=16,B26=17,B26=18),"③13~18",IF(OR(B26=19,B26=20,B26=21,B26=22,B26=23,B26=24),"④19~24",IF(OR(B26=25,B26=26,B26=27,B26=28,B26=29,B26=30),"⑤25~30","⑥31~36")))))</f>
        <v>⑤25~30</v>
      </c>
      <c r="I26" s="51" t="str">
        <f aca="false">IF(H25=H26,"〇","×")</f>
        <v>×</v>
      </c>
      <c r="J26" s="51" t="str">
        <f aca="false">IF(OR(B26=1,B26=2,B26=3),"①",IF(OR(B26=4,B26=5,B26=6),"②",IF(OR(B26=7,B26=8,B26=9),"③",IF(OR(B26=10,B26=11,B26=12),"④",IF(OR(B26=13,B26=14,B26=15),"⑤",IF(OR(B26=16,B26=17,B26=18),"⑥",IF(OR(B26=19,B26=20,B26=21),"⑦",IF(OR(B26=22,B26=23,B26=24),"⑧",IF(OR(B26=25,B26=26,B26=27),"⑨",IF(OR(B26=28,B26=29,B26=30),"⑩",IF(OR(B26=31,B26=32,B26=33),"⑪","⑫")))))))))))</f>
        <v>⑨</v>
      </c>
      <c r="K26" s="51" t="str">
        <f aca="false">IF(J25=J26,"〇","×")</f>
        <v>×</v>
      </c>
      <c r="M26" s="49" t="n">
        <v>20</v>
      </c>
      <c r="N26" s="55" t="n">
        <v>20</v>
      </c>
      <c r="O26" s="54" t="str">
        <f aca="false">IF(OR(N26=1,N26=3,N26=5,N26=7,N26=9,N26=12,N26=14,N26=16,N26=18,N26=19,N26=21,N26=23,N26=25,N26=27,N26=30,N26=32,N26=34,N26=36),"RED","BLACK")</f>
        <v>BLACK</v>
      </c>
      <c r="P26" s="51" t="str">
        <f aca="false">IF(OR(N26=1,N26=2,N26=3,N26=4,N26=5,N26=6,N26=7,N26=8,N26=9,N26=10,N26=11,N26=12),"①",IF(OR(N26=13,N26=14,N26=15,N26=16,N26=17,N26=18,N26=19,N26=20,N26=21,N26=22,N26=23,N26=24),"②","③"))</f>
        <v>②</v>
      </c>
      <c r="Q26" s="51" t="str">
        <f aca="false">IF(P25=P26,"〇","×")</f>
        <v>×</v>
      </c>
      <c r="R26" s="51" t="str">
        <f aca="false">IF(OR(N26=1,N26=4,N26=7,N26=10,N26=13,N26=16,N26=19,N26=22,N26=25,N26=28,N26=31,N26=34),"①",IF(OR(N26=2,N26=5,N26=8,N26=11,N26=14,N26=17,N26=20,N26=23,N26=26,N26=29,N26=32,N26=35),"②","③"))</f>
        <v>②</v>
      </c>
      <c r="S26" s="51" t="str">
        <f aca="false">IF(R25=R26,"〇","×")</f>
        <v>〇</v>
      </c>
      <c r="T26" s="51" t="str">
        <f aca="false">IF(OR(N26=1,N26=2,N26=3,N26=4,N26=5,N26=6),"①1~6",IF(OR(N26=7,N26=8,N26=9,N26=10,N26=11,N26=12),"②7~12",IF(OR(N26=13,N26=14,N26=15,N26=16,N26=17,N26=18),"③13~18",IF(OR(N26=19,N26=20,N26=21,N26=22,N26=23,N26=24),"④19~24",IF(OR(N26=25,N26=26,N26=27,N26=28,N26=29,N26=30),"⑤25~30","⑥31~36")))))</f>
        <v>④19~24</v>
      </c>
      <c r="U26" s="51" t="str">
        <f aca="false">IF(T25=T26,"〇","×")</f>
        <v>×</v>
      </c>
      <c r="V26" s="51" t="str">
        <f aca="false">IF(OR(N26=1,N26=2,N26=3),"①",IF(OR(N26=4,N26=5,N26=6),"②",IF(OR(N26=7,N26=8,N26=9),"③",IF(OR(N26=10,N26=11,N26=12),"④",IF(OR(N26=13,N26=14,N26=15),"⑤",IF(OR(N26=16,N26=17,N26=18),"⑥",IF(OR(N26=19,N26=20,N26=21),"⑦",IF(OR(N26=22,N26=23,N26=24),"⑧",IF(OR(N26=25,N26=26,N26=27),"⑨",IF(OR(N26=28,N26=29,N26=30),"⑩",IF(OR(N26=31,N26=32,N26=33),"⑪","⑫")))))))))))</f>
        <v>⑦</v>
      </c>
      <c r="W26" s="51" t="str">
        <f aca="false">IF(V25=V26,"〇","×")</f>
        <v>×</v>
      </c>
    </row>
    <row r="27" customFormat="false" ht="12.8" hidden="false" customHeight="false" outlineLevel="0" collapsed="false">
      <c r="A27" s="49" t="n">
        <v>21</v>
      </c>
      <c r="B27" s="50" t="n">
        <v>3</v>
      </c>
      <c r="C27" s="54" t="str">
        <f aca="false">IF(OR(B27=1,B27=3,B27=5,B27=7,B27=9,B27=12,B27=14,B27=16,B27=18,B27=19,B27=21,B27=23,B27=25,B27=27,B27=30,B27=32,B27=34,B27=36),"RED","BLACK")</f>
        <v>RED</v>
      </c>
      <c r="D27" s="51" t="str">
        <f aca="false">IF(OR(B27=1,B27=2,B27=3,B27=4,B27=5,B27=6,B27=7,B27=8,B27=9,B27=10,B27=11,B27=12),"①",IF(OR(B27=13,B27=14,B27=15,B27=16,B27=17,B27=18,B27=19,B27=20,B27=21,B27=22,B27=23,B27=24),"②","③"))</f>
        <v>①</v>
      </c>
      <c r="E27" s="51" t="str">
        <f aca="false">IF(D26=D27,"〇","×")</f>
        <v>×</v>
      </c>
      <c r="F27" s="51" t="str">
        <f aca="false">IF(OR(B27=1,B27=4,B27=7,B27=10,B27=13,B27=16,B27=19,B27=22,B27=25,B27=28,B27=31,B27=34),"①",IF(OR(B27=2,B27=5,B27=8,B27=11,B27=14,B27=17,B27=20,B27=23,B27=26,B27=29,B27=32,B27=35),"②","③"))</f>
        <v>③</v>
      </c>
      <c r="G27" s="51" t="str">
        <f aca="false">IF(F26=F27,"〇","×")</f>
        <v>〇</v>
      </c>
      <c r="H27" s="51" t="str">
        <f aca="false">IF(OR(B27=1,B27=2,B27=3,B27=4,B27=5,B27=6),"①1~6",IF(OR(B27=7,B27=8,B27=9,B27=10,B27=11,B27=12),"②7~12",IF(OR(B27=13,B27=14,B27=15,B27=16,B27=17,B27=18),"③13~18",IF(OR(B27=19,B27=20,B27=21,B27=22,B27=23,B27=24),"④19~24",IF(OR(B27=25,B27=26,B27=27,B27=28,B27=29,B27=30),"⑤25~30","⑥31~36")))))</f>
        <v>①1~6</v>
      </c>
      <c r="I27" s="51" t="str">
        <f aca="false">IF(H26=H27,"〇","×")</f>
        <v>×</v>
      </c>
      <c r="J27" s="51" t="str">
        <f aca="false">IF(OR(B27=1,B27=2,B27=3),"①",IF(OR(B27=4,B27=5,B27=6),"②",IF(OR(B27=7,B27=8,B27=9),"③",IF(OR(B27=10,B27=11,B27=12),"④",IF(OR(B27=13,B27=14,B27=15),"⑤",IF(OR(B27=16,B27=17,B27=18),"⑥",IF(OR(B27=19,B27=20,B27=21),"⑦",IF(OR(B27=22,B27=23,B27=24),"⑧",IF(OR(B27=25,B27=26,B27=27),"⑨",IF(OR(B27=28,B27=29,B27=30),"⑩",IF(OR(B27=31,B27=32,B27=33),"⑪","⑫")))))))))))</f>
        <v>①</v>
      </c>
      <c r="K27" s="51" t="str">
        <f aca="false">IF(J26=J27,"〇","×")</f>
        <v>×</v>
      </c>
      <c r="M27" s="49" t="n">
        <v>21</v>
      </c>
      <c r="N27" s="55" t="n">
        <v>9</v>
      </c>
      <c r="O27" s="54" t="str">
        <f aca="false">IF(OR(N27=1,N27=3,N27=5,N27=7,N27=9,N27=12,N27=14,N27=16,N27=18,N27=19,N27=21,N27=23,N27=25,N27=27,N27=30,N27=32,N27=34,N27=36),"RED","BLACK")</f>
        <v>RED</v>
      </c>
      <c r="P27" s="51" t="str">
        <f aca="false">IF(OR(N27=1,N27=2,N27=3,N27=4,N27=5,N27=6,N27=7,N27=8,N27=9,N27=10,N27=11,N27=12),"①",IF(OR(N27=13,N27=14,N27=15,N27=16,N27=17,N27=18,N27=19,N27=20,N27=21,N27=22,N27=23,N27=24),"②","③"))</f>
        <v>①</v>
      </c>
      <c r="Q27" s="51" t="str">
        <f aca="false">IF(P26=P27,"〇","×")</f>
        <v>×</v>
      </c>
      <c r="R27" s="51" t="str">
        <f aca="false">IF(OR(N27=1,N27=4,N27=7,N27=10,N27=13,N27=16,N27=19,N27=22,N27=25,N27=28,N27=31,N27=34),"①",IF(OR(N27=2,N27=5,N27=8,N27=11,N27=14,N27=17,N27=20,N27=23,N27=26,N27=29,N27=32,N27=35),"②","③"))</f>
        <v>③</v>
      </c>
      <c r="S27" s="51" t="str">
        <f aca="false">IF(R26=R27,"〇","×")</f>
        <v>×</v>
      </c>
      <c r="T27" s="51" t="str">
        <f aca="false">IF(OR(N27=1,N27=2,N27=3,N27=4,N27=5,N27=6),"①1~6",IF(OR(N27=7,N27=8,N27=9,N27=10,N27=11,N27=12),"②7~12",IF(OR(N27=13,N27=14,N27=15,N27=16,N27=17,N27=18),"③13~18",IF(OR(N27=19,N27=20,N27=21,N27=22,N27=23,N27=24),"④19~24",IF(OR(N27=25,N27=26,N27=27,N27=28,N27=29,N27=30),"⑤25~30","⑥31~36")))))</f>
        <v>②7~12</v>
      </c>
      <c r="U27" s="51" t="str">
        <f aca="false">IF(T26=T27,"〇","×")</f>
        <v>×</v>
      </c>
      <c r="V27" s="51" t="str">
        <f aca="false">IF(OR(N27=1,N27=2,N27=3),"①",IF(OR(N27=4,N27=5,N27=6),"②",IF(OR(N27=7,N27=8,N27=9),"③",IF(OR(N27=10,N27=11,N27=12),"④",IF(OR(N27=13,N27=14,N27=15),"⑤",IF(OR(N27=16,N27=17,N27=18),"⑥",IF(OR(N27=19,N27=20,N27=21),"⑦",IF(OR(N27=22,N27=23,N27=24),"⑧",IF(OR(N27=25,N27=26,N27=27),"⑨",IF(OR(N27=28,N27=29,N27=30),"⑩",IF(OR(N27=31,N27=32,N27=33),"⑪","⑫")))))))))))</f>
        <v>③</v>
      </c>
      <c r="W27" s="51" t="str">
        <f aca="false">IF(V26=V27,"〇","×")</f>
        <v>×</v>
      </c>
    </row>
    <row r="28" customFormat="false" ht="12.8" hidden="false" customHeight="false" outlineLevel="0" collapsed="false">
      <c r="A28" s="49" t="n">
        <v>22</v>
      </c>
      <c r="B28" s="50" t="n">
        <v>9</v>
      </c>
      <c r="C28" s="54" t="str">
        <f aca="false">IF(OR(B28=1,B28=3,B28=5,B28=7,B28=9,B28=12,B28=14,B28=16,B28=18,B28=19,B28=21,B28=23,B28=25,B28=27,B28=30,B28=32,B28=34,B28=36),"RED","BLACK")</f>
        <v>RED</v>
      </c>
      <c r="D28" s="51" t="str">
        <f aca="false">IF(OR(B28=1,B28=2,B28=3,B28=4,B28=5,B28=6,B28=7,B28=8,B28=9,B28=10,B28=11,B28=12),"①",IF(OR(B28=13,B28=14,B28=15,B28=16,B28=17,B28=18,B28=19,B28=20,B28=21,B28=22,B28=23,B28=24),"②","③"))</f>
        <v>①</v>
      </c>
      <c r="E28" s="51" t="str">
        <f aca="false">IF(D27=D28,"〇","×")</f>
        <v>〇</v>
      </c>
      <c r="F28" s="51" t="str">
        <f aca="false">IF(OR(B28=1,B28=4,B28=7,B28=10,B28=13,B28=16,B28=19,B28=22,B28=25,B28=28,B28=31,B28=34),"①",IF(OR(B28=2,B28=5,B28=8,B28=11,B28=14,B28=17,B28=20,B28=23,B28=26,B28=29,B28=32,B28=35),"②","③"))</f>
        <v>③</v>
      </c>
      <c r="G28" s="51" t="str">
        <f aca="false">IF(F27=F28,"〇","×")</f>
        <v>〇</v>
      </c>
      <c r="H28" s="51" t="str">
        <f aca="false">IF(OR(B28=1,B28=2,B28=3,B28=4,B28=5,B28=6),"①1~6",IF(OR(B28=7,B28=8,B28=9,B28=10,B28=11,B28=12),"②7~12",IF(OR(B28=13,B28=14,B28=15,B28=16,B28=17,B28=18),"③13~18",IF(OR(B28=19,B28=20,B28=21,B28=22,B28=23,B28=24),"④19~24",IF(OR(B28=25,B28=26,B28=27,B28=28,B28=29,B28=30),"⑤25~30","⑥31~36")))))</f>
        <v>②7~12</v>
      </c>
      <c r="I28" s="51" t="str">
        <f aca="false">IF(H27=H28,"〇","×")</f>
        <v>×</v>
      </c>
      <c r="J28" s="51" t="str">
        <f aca="false">IF(OR(B28=1,B28=2,B28=3),"①",IF(OR(B28=4,B28=5,B28=6),"②",IF(OR(B28=7,B28=8,B28=9),"③",IF(OR(B28=10,B28=11,B28=12),"④",IF(OR(B28=13,B28=14,B28=15),"⑤",IF(OR(B28=16,B28=17,B28=18),"⑥",IF(OR(B28=19,B28=20,B28=21),"⑦",IF(OR(B28=22,B28=23,B28=24),"⑧",IF(OR(B28=25,B28=26,B28=27),"⑨",IF(OR(B28=28,B28=29,B28=30),"⑩",IF(OR(B28=31,B28=32,B28=33),"⑪","⑫")))))))))))</f>
        <v>③</v>
      </c>
      <c r="K28" s="51" t="str">
        <f aca="false">IF(J27=J28,"〇","×")</f>
        <v>×</v>
      </c>
      <c r="M28" s="49" t="n">
        <v>22</v>
      </c>
      <c r="N28" s="55" t="n">
        <v>12</v>
      </c>
      <c r="O28" s="54" t="str">
        <f aca="false">IF(OR(N28=1,N28=3,N28=5,N28=7,N28=9,N28=12,N28=14,N28=16,N28=18,N28=19,N28=21,N28=23,N28=25,N28=27,N28=30,N28=32,N28=34,N28=36),"RED","BLACK")</f>
        <v>RED</v>
      </c>
      <c r="P28" s="51" t="str">
        <f aca="false">IF(OR(N28=1,N28=2,N28=3,N28=4,N28=5,N28=6,N28=7,N28=8,N28=9,N28=10,N28=11,N28=12),"①",IF(OR(N28=13,N28=14,N28=15,N28=16,N28=17,N28=18,N28=19,N28=20,N28=21,N28=22,N28=23,N28=24),"②","③"))</f>
        <v>①</v>
      </c>
      <c r="Q28" s="51" t="str">
        <f aca="false">IF(P27=P28,"〇","×")</f>
        <v>〇</v>
      </c>
      <c r="R28" s="51" t="str">
        <f aca="false">IF(OR(N28=1,N28=4,N28=7,N28=10,N28=13,N28=16,N28=19,N28=22,N28=25,N28=28,N28=31,N28=34),"①",IF(OR(N28=2,N28=5,N28=8,N28=11,N28=14,N28=17,N28=20,N28=23,N28=26,N28=29,N28=32,N28=35),"②","③"))</f>
        <v>③</v>
      </c>
      <c r="S28" s="51" t="str">
        <f aca="false">IF(R27=R28,"〇","×")</f>
        <v>〇</v>
      </c>
      <c r="T28" s="51" t="str">
        <f aca="false">IF(OR(N28=1,N28=2,N28=3,N28=4,N28=5,N28=6),"①1~6",IF(OR(N28=7,N28=8,N28=9,N28=10,N28=11,N28=12),"②7~12",IF(OR(N28=13,N28=14,N28=15,N28=16,N28=17,N28=18),"③13~18",IF(OR(N28=19,N28=20,N28=21,N28=22,N28=23,N28=24),"④19~24",IF(OR(N28=25,N28=26,N28=27,N28=28,N28=29,N28=30),"⑤25~30","⑥31~36")))))</f>
        <v>②7~12</v>
      </c>
      <c r="U28" s="51" t="str">
        <f aca="false">IF(T27=T28,"〇","×")</f>
        <v>〇</v>
      </c>
      <c r="V28" s="51" t="str">
        <f aca="false">IF(OR(N28=1,N28=2,N28=3),"①",IF(OR(N28=4,N28=5,N28=6),"②",IF(OR(N28=7,N28=8,N28=9),"③",IF(OR(N28=10,N28=11,N28=12),"④",IF(OR(N28=13,N28=14,N28=15),"⑤",IF(OR(N28=16,N28=17,N28=18),"⑥",IF(OR(N28=19,N28=20,N28=21),"⑦",IF(OR(N28=22,N28=23,N28=24),"⑧",IF(OR(N28=25,N28=26,N28=27),"⑨",IF(OR(N28=28,N28=29,N28=30),"⑩",IF(OR(N28=31,N28=32,N28=33),"⑪","⑫")))))))))))</f>
        <v>④</v>
      </c>
      <c r="W28" s="51" t="str">
        <f aca="false">IF(V27=V28,"〇","×")</f>
        <v>×</v>
      </c>
    </row>
    <row r="29" customFormat="false" ht="12.8" hidden="false" customHeight="false" outlineLevel="0" collapsed="false">
      <c r="A29" s="49" t="n">
        <v>23</v>
      </c>
      <c r="B29" s="50" t="n">
        <v>22</v>
      </c>
      <c r="C29" s="54" t="str">
        <f aca="false">IF(OR(B29=1,B29=3,B29=5,B29=7,B29=9,B29=12,B29=14,B29=16,B29=18,B29=19,B29=21,B29=23,B29=25,B29=27,B29=30,B29=32,B29=34,B29=36),"RED","BLACK")</f>
        <v>BLACK</v>
      </c>
      <c r="D29" s="51" t="str">
        <f aca="false">IF(OR(B29=1,B29=2,B29=3,B29=4,B29=5,B29=6,B29=7,B29=8,B29=9,B29=10,B29=11,B29=12),"①",IF(OR(B29=13,B29=14,B29=15,B29=16,B29=17,B29=18,B29=19,B29=20,B29=21,B29=22,B29=23,B29=24),"②","③"))</f>
        <v>②</v>
      </c>
      <c r="E29" s="51" t="str">
        <f aca="false">IF(D28=D29,"〇","×")</f>
        <v>×</v>
      </c>
      <c r="F29" s="51" t="str">
        <f aca="false">IF(OR(B29=1,B29=4,B29=7,B29=10,B29=13,B29=16,B29=19,B29=22,B29=25,B29=28,B29=31,B29=34),"①",IF(OR(B29=2,B29=5,B29=8,B29=11,B29=14,B29=17,B29=20,B29=23,B29=26,B29=29,B29=32,B29=35),"②","③"))</f>
        <v>①</v>
      </c>
      <c r="G29" s="51" t="str">
        <f aca="false">IF(F28=F29,"〇","×")</f>
        <v>×</v>
      </c>
      <c r="H29" s="51" t="str">
        <f aca="false">IF(OR(B29=1,B29=2,B29=3,B29=4,B29=5,B29=6),"①1~6",IF(OR(B29=7,B29=8,B29=9,B29=10,B29=11,B29=12),"②7~12",IF(OR(B29=13,B29=14,B29=15,B29=16,B29=17,B29=18),"③13~18",IF(OR(B29=19,B29=20,B29=21,B29=22,B29=23,B29=24),"④19~24",IF(OR(B29=25,B29=26,B29=27,B29=28,B29=29,B29=30),"⑤25~30","⑥31~36")))))</f>
        <v>④19~24</v>
      </c>
      <c r="I29" s="51" t="str">
        <f aca="false">IF(H28=H29,"〇","×")</f>
        <v>×</v>
      </c>
      <c r="J29" s="51" t="str">
        <f aca="false">IF(OR(B29=1,B29=2,B29=3),"①",IF(OR(B29=4,B29=5,B29=6),"②",IF(OR(B29=7,B29=8,B29=9),"③",IF(OR(B29=10,B29=11,B29=12),"④",IF(OR(B29=13,B29=14,B29=15),"⑤",IF(OR(B29=16,B29=17,B29=18),"⑥",IF(OR(B29=19,B29=20,B29=21),"⑦",IF(OR(B29=22,B29=23,B29=24),"⑧",IF(OR(B29=25,B29=26,B29=27),"⑨",IF(OR(B29=28,B29=29,B29=30),"⑩",IF(OR(B29=31,B29=32,B29=33),"⑪","⑫")))))))))))</f>
        <v>⑧</v>
      </c>
      <c r="K29" s="51" t="str">
        <f aca="false">IF(J28=J29,"〇","×")</f>
        <v>×</v>
      </c>
      <c r="M29" s="49" t="n">
        <v>23</v>
      </c>
      <c r="N29" s="55" t="n">
        <v>14</v>
      </c>
      <c r="O29" s="54" t="str">
        <f aca="false">IF(OR(N29=1,N29=3,N29=5,N29=7,N29=9,N29=12,N29=14,N29=16,N29=18,N29=19,N29=21,N29=23,N29=25,N29=27,N29=30,N29=32,N29=34,N29=36),"RED","BLACK")</f>
        <v>RED</v>
      </c>
      <c r="P29" s="51" t="str">
        <f aca="false">IF(OR(N29=1,N29=2,N29=3,N29=4,N29=5,N29=6,N29=7,N29=8,N29=9,N29=10,N29=11,N29=12),"①",IF(OR(N29=13,N29=14,N29=15,N29=16,N29=17,N29=18,N29=19,N29=20,N29=21,N29=22,N29=23,N29=24),"②","③"))</f>
        <v>②</v>
      </c>
      <c r="Q29" s="51" t="str">
        <f aca="false">IF(P28=P29,"〇","×")</f>
        <v>×</v>
      </c>
      <c r="R29" s="51" t="str">
        <f aca="false">IF(OR(N29=1,N29=4,N29=7,N29=10,N29=13,N29=16,N29=19,N29=22,N29=25,N29=28,N29=31,N29=34),"①",IF(OR(N29=2,N29=5,N29=8,N29=11,N29=14,N29=17,N29=20,N29=23,N29=26,N29=29,N29=32,N29=35),"②","③"))</f>
        <v>②</v>
      </c>
      <c r="S29" s="51" t="str">
        <f aca="false">IF(R28=R29,"〇","×")</f>
        <v>×</v>
      </c>
      <c r="T29" s="51" t="str">
        <f aca="false">IF(OR(N29=1,N29=2,N29=3,N29=4,N29=5,N29=6),"①1~6",IF(OR(N29=7,N29=8,N29=9,N29=10,N29=11,N29=12),"②7~12",IF(OR(N29=13,N29=14,N29=15,N29=16,N29=17,N29=18),"③13~18",IF(OR(N29=19,N29=20,N29=21,N29=22,N29=23,N29=24),"④19~24",IF(OR(N29=25,N29=26,N29=27,N29=28,N29=29,N29=30),"⑤25~30","⑥31~36")))))</f>
        <v>③13~18</v>
      </c>
      <c r="U29" s="51" t="str">
        <f aca="false">IF(T28=T29,"〇","×")</f>
        <v>×</v>
      </c>
      <c r="V29" s="51" t="str">
        <f aca="false">IF(OR(N29=1,N29=2,N29=3),"①",IF(OR(N29=4,N29=5,N29=6),"②",IF(OR(N29=7,N29=8,N29=9),"③",IF(OR(N29=10,N29=11,N29=12),"④",IF(OR(N29=13,N29=14,N29=15),"⑤",IF(OR(N29=16,N29=17,N29=18),"⑥",IF(OR(N29=19,N29=20,N29=21),"⑦",IF(OR(N29=22,N29=23,N29=24),"⑧",IF(OR(N29=25,N29=26,N29=27),"⑨",IF(OR(N29=28,N29=29,N29=30),"⑩",IF(OR(N29=31,N29=32,N29=33),"⑪","⑫")))))))))))</f>
        <v>⑤</v>
      </c>
      <c r="W29" s="51" t="str">
        <f aca="false">IF(V28=V29,"〇","×")</f>
        <v>×</v>
      </c>
    </row>
    <row r="30" customFormat="false" ht="12.8" hidden="false" customHeight="false" outlineLevel="0" collapsed="false">
      <c r="A30" s="49" t="n">
        <v>24</v>
      </c>
      <c r="B30" s="50" t="n">
        <v>22</v>
      </c>
      <c r="C30" s="54" t="str">
        <f aca="false">IF(OR(B30=1,B30=3,B30=5,B30=7,B30=9,B30=12,B30=14,B30=16,B30=18,B30=19,B30=21,B30=23,B30=25,B30=27,B30=30,B30=32,B30=34,B30=36),"RED","BLACK")</f>
        <v>BLACK</v>
      </c>
      <c r="D30" s="51" t="str">
        <f aca="false">IF(OR(B30=1,B30=2,B30=3,B30=4,B30=5,B30=6,B30=7,B30=8,B30=9,B30=10,B30=11,B30=12),"①",IF(OR(B30=13,B30=14,B30=15,B30=16,B30=17,B30=18,B30=19,B30=20,B30=21,B30=22,B30=23,B30=24),"②","③"))</f>
        <v>②</v>
      </c>
      <c r="E30" s="51" t="str">
        <f aca="false">IF(D29=D30,"〇","×")</f>
        <v>〇</v>
      </c>
      <c r="F30" s="51" t="str">
        <f aca="false">IF(OR(B30=1,B30=4,B30=7,B30=10,B30=13,B30=16,B30=19,B30=22,B30=25,B30=28,B30=31,B30=34),"①",IF(OR(B30=2,B30=5,B30=8,B30=11,B30=14,B30=17,B30=20,B30=23,B30=26,B30=29,B30=32,B30=35),"②","③"))</f>
        <v>①</v>
      </c>
      <c r="G30" s="51" t="str">
        <f aca="false">IF(F29=F30,"〇","×")</f>
        <v>〇</v>
      </c>
      <c r="H30" s="51" t="str">
        <f aca="false">IF(OR(B30=1,B30=2,B30=3,B30=4,B30=5,B30=6),"①1~6",IF(OR(B30=7,B30=8,B30=9,B30=10,B30=11,B30=12),"②7~12",IF(OR(B30=13,B30=14,B30=15,B30=16,B30=17,B30=18),"③13~18",IF(OR(B30=19,B30=20,B30=21,B30=22,B30=23,B30=24),"④19~24",IF(OR(B30=25,B30=26,B30=27,B30=28,B30=29,B30=30),"⑤25~30","⑥31~36")))))</f>
        <v>④19~24</v>
      </c>
      <c r="I30" s="51" t="str">
        <f aca="false">IF(H29=H30,"〇","×")</f>
        <v>〇</v>
      </c>
      <c r="J30" s="51" t="str">
        <f aca="false">IF(OR(B30=1,B30=2,B30=3),"①",IF(OR(B30=4,B30=5,B30=6),"②",IF(OR(B30=7,B30=8,B30=9),"③",IF(OR(B30=10,B30=11,B30=12),"④",IF(OR(B30=13,B30=14,B30=15),"⑤",IF(OR(B30=16,B30=17,B30=18),"⑥",IF(OR(B30=19,B30=20,B30=21),"⑦",IF(OR(B30=22,B30=23,B30=24),"⑧",IF(OR(B30=25,B30=26,B30=27),"⑨",IF(OR(B30=28,B30=29,B30=30),"⑩",IF(OR(B30=31,B30=32,B30=33),"⑪","⑫")))))))))))</f>
        <v>⑧</v>
      </c>
      <c r="K30" s="51" t="str">
        <f aca="false">IF(J29=J30,"〇","×")</f>
        <v>〇</v>
      </c>
      <c r="M30" s="49" t="n">
        <v>24</v>
      </c>
      <c r="N30" s="55" t="n">
        <v>1</v>
      </c>
      <c r="O30" s="54" t="str">
        <f aca="false">IF(OR(N30=1,N30=3,N30=5,N30=7,N30=9,N30=12,N30=14,N30=16,N30=18,N30=19,N30=21,N30=23,N30=25,N30=27,N30=30,N30=32,N30=34,N30=36),"RED","BLACK")</f>
        <v>RED</v>
      </c>
      <c r="P30" s="51" t="str">
        <f aca="false">IF(OR(N30=1,N30=2,N30=3,N30=4,N30=5,N30=6,N30=7,N30=8,N30=9,N30=10,N30=11,N30=12),"①",IF(OR(N30=13,N30=14,N30=15,N30=16,N30=17,N30=18,N30=19,N30=20,N30=21,N30=22,N30=23,N30=24),"②","③"))</f>
        <v>①</v>
      </c>
      <c r="Q30" s="51" t="str">
        <f aca="false">IF(P29=P30,"〇","×")</f>
        <v>×</v>
      </c>
      <c r="R30" s="51" t="str">
        <f aca="false">IF(OR(N30=1,N30=4,N30=7,N30=10,N30=13,N30=16,N30=19,N30=22,N30=25,N30=28,N30=31,N30=34),"①",IF(OR(N30=2,N30=5,N30=8,N30=11,N30=14,N30=17,N30=20,N30=23,N30=26,N30=29,N30=32,N30=35),"②","③"))</f>
        <v>①</v>
      </c>
      <c r="S30" s="51" t="str">
        <f aca="false">IF(R29=R30,"〇","×")</f>
        <v>×</v>
      </c>
      <c r="T30" s="51" t="str">
        <f aca="false">IF(OR(N30=1,N30=2,N30=3,N30=4,N30=5,N30=6),"①1~6",IF(OR(N30=7,N30=8,N30=9,N30=10,N30=11,N30=12),"②7~12",IF(OR(N30=13,N30=14,N30=15,N30=16,N30=17,N30=18),"③13~18",IF(OR(N30=19,N30=20,N30=21,N30=22,N30=23,N30=24),"④19~24",IF(OR(N30=25,N30=26,N30=27,N30=28,N30=29,N30=30),"⑤25~30","⑥31~36")))))</f>
        <v>①1~6</v>
      </c>
      <c r="U30" s="51" t="str">
        <f aca="false">IF(T29=T30,"〇","×")</f>
        <v>×</v>
      </c>
      <c r="V30" s="51" t="str">
        <f aca="false">IF(OR(N30=1,N30=2,N30=3),"①",IF(OR(N30=4,N30=5,N30=6),"②",IF(OR(N30=7,N30=8,N30=9),"③",IF(OR(N30=10,N30=11,N30=12),"④",IF(OR(N30=13,N30=14,N30=15),"⑤",IF(OR(N30=16,N30=17,N30=18),"⑥",IF(OR(N30=19,N30=20,N30=21),"⑦",IF(OR(N30=22,N30=23,N30=24),"⑧",IF(OR(N30=25,N30=26,N30=27),"⑨",IF(OR(N30=28,N30=29,N30=30),"⑩",IF(OR(N30=31,N30=32,N30=33),"⑪","⑫")))))))))))</f>
        <v>①</v>
      </c>
      <c r="W30" s="51" t="str">
        <f aca="false">IF(V29=V30,"〇","×")</f>
        <v>×</v>
      </c>
    </row>
    <row r="31" customFormat="false" ht="12.8" hidden="false" customHeight="false" outlineLevel="0" collapsed="false">
      <c r="A31" s="49" t="n">
        <v>25</v>
      </c>
      <c r="B31" s="50" t="n">
        <v>35</v>
      </c>
      <c r="C31" s="54" t="str">
        <f aca="false">IF(OR(B31=1,B31=3,B31=5,B31=7,B31=9,B31=12,B31=14,B31=16,B31=18,B31=19,B31=21,B31=23,B31=25,B31=27,B31=30,B31=32,B31=34,B31=36),"RED","BLACK")</f>
        <v>BLACK</v>
      </c>
      <c r="D31" s="51" t="str">
        <f aca="false">IF(OR(B31=1,B31=2,B31=3,B31=4,B31=5,B31=6,B31=7,B31=8,B31=9,B31=10,B31=11,B31=12),"①",IF(OR(B31=13,B31=14,B31=15,B31=16,B31=17,B31=18,B31=19,B31=20,B31=21,B31=22,B31=23,B31=24),"②","③"))</f>
        <v>③</v>
      </c>
      <c r="E31" s="51" t="str">
        <f aca="false">IF(D30=D31,"〇","×")</f>
        <v>×</v>
      </c>
      <c r="F31" s="51" t="str">
        <f aca="false">IF(OR(B31=1,B31=4,B31=7,B31=10,B31=13,B31=16,B31=19,B31=22,B31=25,B31=28,B31=31,B31=34),"①",IF(OR(B31=2,B31=5,B31=8,B31=11,B31=14,B31=17,B31=20,B31=23,B31=26,B31=29,B31=32,B31=35),"②","③"))</f>
        <v>②</v>
      </c>
      <c r="G31" s="51" t="str">
        <f aca="false">IF(F30=F31,"〇","×")</f>
        <v>×</v>
      </c>
      <c r="H31" s="51" t="str">
        <f aca="false">IF(OR(B31=1,B31=2,B31=3,B31=4,B31=5,B31=6),"①1~6",IF(OR(B31=7,B31=8,B31=9,B31=10,B31=11,B31=12),"②7~12",IF(OR(B31=13,B31=14,B31=15,B31=16,B31=17,B31=18),"③13~18",IF(OR(B31=19,B31=20,B31=21,B31=22,B31=23,B31=24),"④19~24",IF(OR(B31=25,B31=26,B31=27,B31=28,B31=29,B31=30),"⑤25~30","⑥31~36")))))</f>
        <v>⑥31~36</v>
      </c>
      <c r="I31" s="51" t="str">
        <f aca="false">IF(H30=H31,"〇","×")</f>
        <v>×</v>
      </c>
      <c r="J31" s="51" t="str">
        <f aca="false">IF(OR(B31=1,B31=2,B31=3),"①",IF(OR(B31=4,B31=5,B31=6),"②",IF(OR(B31=7,B31=8,B31=9),"③",IF(OR(B31=10,B31=11,B31=12),"④",IF(OR(B31=13,B31=14,B31=15),"⑤",IF(OR(B31=16,B31=17,B31=18),"⑥",IF(OR(B31=19,B31=20,B31=21),"⑦",IF(OR(B31=22,B31=23,B31=24),"⑧",IF(OR(B31=25,B31=26,B31=27),"⑨",IF(OR(B31=28,B31=29,B31=30),"⑩",IF(OR(B31=31,B31=32,B31=33),"⑪","⑫")))))))))))</f>
        <v>⑫</v>
      </c>
      <c r="K31" s="51" t="str">
        <f aca="false">IF(J30=J31,"〇","×")</f>
        <v>×</v>
      </c>
      <c r="M31" s="49" t="n">
        <v>25</v>
      </c>
      <c r="N31" s="55" t="n">
        <v>31</v>
      </c>
      <c r="O31" s="54" t="str">
        <f aca="false">IF(OR(N31=1,N31=3,N31=5,N31=7,N31=9,N31=12,N31=14,N31=16,N31=18,N31=19,N31=21,N31=23,N31=25,N31=27,N31=30,N31=32,N31=34,N31=36),"RED","BLACK")</f>
        <v>BLACK</v>
      </c>
      <c r="P31" s="51" t="str">
        <f aca="false">IF(OR(N31=1,N31=2,N31=3,N31=4,N31=5,N31=6,N31=7,N31=8,N31=9,N31=10,N31=11,N31=12),"①",IF(OR(N31=13,N31=14,N31=15,N31=16,N31=17,N31=18,N31=19,N31=20,N31=21,N31=22,N31=23,N31=24),"②","③"))</f>
        <v>③</v>
      </c>
      <c r="Q31" s="51" t="str">
        <f aca="false">IF(P30=P31,"〇","×")</f>
        <v>×</v>
      </c>
      <c r="R31" s="51" t="str">
        <f aca="false">IF(OR(N31=1,N31=4,N31=7,N31=10,N31=13,N31=16,N31=19,N31=22,N31=25,N31=28,N31=31,N31=34),"①",IF(OR(N31=2,N31=5,N31=8,N31=11,N31=14,N31=17,N31=20,N31=23,N31=26,N31=29,N31=32,N31=35),"②","③"))</f>
        <v>①</v>
      </c>
      <c r="S31" s="51" t="str">
        <f aca="false">IF(R30=R31,"〇","×")</f>
        <v>〇</v>
      </c>
      <c r="T31" s="51" t="str">
        <f aca="false">IF(OR(N31=1,N31=2,N31=3,N31=4,N31=5,N31=6),"①1~6",IF(OR(N31=7,N31=8,N31=9,N31=10,N31=11,N31=12),"②7~12",IF(OR(N31=13,N31=14,N31=15,N31=16,N31=17,N31=18),"③13~18",IF(OR(N31=19,N31=20,N31=21,N31=22,N31=23,N31=24),"④19~24",IF(OR(N31=25,N31=26,N31=27,N31=28,N31=29,N31=30),"⑤25~30","⑥31~36")))))</f>
        <v>⑥31~36</v>
      </c>
      <c r="U31" s="51" t="str">
        <f aca="false">IF(T30=T31,"〇","×")</f>
        <v>×</v>
      </c>
      <c r="V31" s="51" t="str">
        <f aca="false">IF(OR(N31=1,N31=2,N31=3),"①",IF(OR(N31=4,N31=5,N31=6),"②",IF(OR(N31=7,N31=8,N31=9),"③",IF(OR(N31=10,N31=11,N31=12),"④",IF(OR(N31=13,N31=14,N31=15),"⑤",IF(OR(N31=16,N31=17,N31=18),"⑥",IF(OR(N31=19,N31=20,N31=21),"⑦",IF(OR(N31=22,N31=23,N31=24),"⑧",IF(OR(N31=25,N31=26,N31=27),"⑨",IF(OR(N31=28,N31=29,N31=30),"⑩",IF(OR(N31=31,N31=32,N31=33),"⑪","⑫")))))))))))</f>
        <v>⑪</v>
      </c>
      <c r="W31" s="51" t="str">
        <f aca="false">IF(V30=V31,"〇","×")</f>
        <v>×</v>
      </c>
    </row>
    <row r="32" customFormat="false" ht="12.8" hidden="false" customHeight="false" outlineLevel="0" collapsed="false">
      <c r="A32" s="49" t="n">
        <v>26</v>
      </c>
      <c r="B32" s="50" t="n">
        <v>32</v>
      </c>
      <c r="C32" s="54" t="str">
        <f aca="false">IF(OR(B32=1,B32=3,B32=5,B32=7,B32=9,B32=12,B32=14,B32=16,B32=18,B32=19,B32=21,B32=23,B32=25,B32=27,B32=30,B32=32,B32=34,B32=36),"RED","BLACK")</f>
        <v>RED</v>
      </c>
      <c r="D32" s="51" t="str">
        <f aca="false">IF(OR(B32=1,B32=2,B32=3,B32=4,B32=5,B32=6,B32=7,B32=8,B32=9,B32=10,B32=11,B32=12),"①",IF(OR(B32=13,B32=14,B32=15,B32=16,B32=17,B32=18,B32=19,B32=20,B32=21,B32=22,B32=23,B32=24),"②","③"))</f>
        <v>③</v>
      </c>
      <c r="E32" s="51" t="str">
        <f aca="false">IF(D31=D32,"〇","×")</f>
        <v>〇</v>
      </c>
      <c r="F32" s="51" t="str">
        <f aca="false">IF(OR(B32=1,B32=4,B32=7,B32=10,B32=13,B32=16,B32=19,B32=22,B32=25,B32=28,B32=31,B32=34),"①",IF(OR(B32=2,B32=5,B32=8,B32=11,B32=14,B32=17,B32=20,B32=23,B32=26,B32=29,B32=32,B32=35),"②","③"))</f>
        <v>②</v>
      </c>
      <c r="G32" s="51" t="str">
        <f aca="false">IF(F31=F32,"〇","×")</f>
        <v>〇</v>
      </c>
      <c r="H32" s="51" t="str">
        <f aca="false">IF(OR(B32=1,B32=2,B32=3,B32=4,B32=5,B32=6),"①1~6",IF(OR(B32=7,B32=8,B32=9,B32=10,B32=11,B32=12),"②7~12",IF(OR(B32=13,B32=14,B32=15,B32=16,B32=17,B32=18),"③13~18",IF(OR(B32=19,B32=20,B32=21,B32=22,B32=23,B32=24),"④19~24",IF(OR(B32=25,B32=26,B32=27,B32=28,B32=29,B32=30),"⑤25~30","⑥31~36")))))</f>
        <v>⑥31~36</v>
      </c>
      <c r="I32" s="51" t="str">
        <f aca="false">IF(H31=H32,"〇","×")</f>
        <v>〇</v>
      </c>
      <c r="J32" s="51" t="str">
        <f aca="false">IF(OR(B32=1,B32=2,B32=3),"①",IF(OR(B32=4,B32=5,B32=6),"②",IF(OR(B32=7,B32=8,B32=9),"③",IF(OR(B32=10,B32=11,B32=12),"④",IF(OR(B32=13,B32=14,B32=15),"⑤",IF(OR(B32=16,B32=17,B32=18),"⑥",IF(OR(B32=19,B32=20,B32=21),"⑦",IF(OR(B32=22,B32=23,B32=24),"⑧",IF(OR(B32=25,B32=26,B32=27),"⑨",IF(OR(B32=28,B32=29,B32=30),"⑩",IF(OR(B32=31,B32=32,B32=33),"⑪","⑫")))))))))))</f>
        <v>⑪</v>
      </c>
      <c r="K32" s="51" t="str">
        <f aca="false">IF(J31=J32,"〇","×")</f>
        <v>×</v>
      </c>
      <c r="M32" s="49" t="n">
        <v>26</v>
      </c>
      <c r="N32" s="55" t="n">
        <v>26</v>
      </c>
      <c r="O32" s="54" t="str">
        <f aca="false">IF(OR(N32=1,N32=3,N32=5,N32=7,N32=9,N32=12,N32=14,N32=16,N32=18,N32=19,N32=21,N32=23,N32=25,N32=27,N32=30,N32=32,N32=34,N32=36),"RED","BLACK")</f>
        <v>BLACK</v>
      </c>
      <c r="P32" s="51" t="str">
        <f aca="false">IF(OR(N32=1,N32=2,N32=3,N32=4,N32=5,N32=6,N32=7,N32=8,N32=9,N32=10,N32=11,N32=12),"①",IF(OR(N32=13,N32=14,N32=15,N32=16,N32=17,N32=18,N32=19,N32=20,N32=21,N32=22,N32=23,N32=24),"②","③"))</f>
        <v>③</v>
      </c>
      <c r="Q32" s="51" t="str">
        <f aca="false">IF(P31=P32,"〇","×")</f>
        <v>〇</v>
      </c>
      <c r="R32" s="51" t="str">
        <f aca="false">IF(OR(N32=1,N32=4,N32=7,N32=10,N32=13,N32=16,N32=19,N32=22,N32=25,N32=28,N32=31,N32=34),"①",IF(OR(N32=2,N32=5,N32=8,N32=11,N32=14,N32=17,N32=20,N32=23,N32=26,N32=29,N32=32,N32=35),"②","③"))</f>
        <v>②</v>
      </c>
      <c r="S32" s="51" t="str">
        <f aca="false">IF(R31=R32,"〇","×")</f>
        <v>×</v>
      </c>
      <c r="T32" s="51" t="str">
        <f aca="false">IF(OR(N32=1,N32=2,N32=3,N32=4,N32=5,N32=6),"①1~6",IF(OR(N32=7,N32=8,N32=9,N32=10,N32=11,N32=12),"②7~12",IF(OR(N32=13,N32=14,N32=15,N32=16,N32=17,N32=18),"③13~18",IF(OR(N32=19,N32=20,N32=21,N32=22,N32=23,N32=24),"④19~24",IF(OR(N32=25,N32=26,N32=27,N32=28,N32=29,N32=30),"⑤25~30","⑥31~36")))))</f>
        <v>⑤25~30</v>
      </c>
      <c r="U32" s="51" t="str">
        <f aca="false">IF(T31=T32,"〇","×")</f>
        <v>×</v>
      </c>
      <c r="V32" s="51" t="str">
        <f aca="false">IF(OR(N32=1,N32=2,N32=3),"①",IF(OR(N32=4,N32=5,N32=6),"②",IF(OR(N32=7,N32=8,N32=9),"③",IF(OR(N32=10,N32=11,N32=12),"④",IF(OR(N32=13,N32=14,N32=15),"⑤",IF(OR(N32=16,N32=17,N32=18),"⑥",IF(OR(N32=19,N32=20,N32=21),"⑦",IF(OR(N32=22,N32=23,N32=24),"⑧",IF(OR(N32=25,N32=26,N32=27),"⑨",IF(OR(N32=28,N32=29,N32=30),"⑩",IF(OR(N32=31,N32=32,N32=33),"⑪","⑫")))))))))))</f>
        <v>⑨</v>
      </c>
      <c r="W32" s="51" t="str">
        <f aca="false">IF(V31=V32,"〇","×")</f>
        <v>×</v>
      </c>
    </row>
    <row r="33" customFormat="false" ht="12.8" hidden="false" customHeight="false" outlineLevel="0" collapsed="false">
      <c r="A33" s="49" t="n">
        <v>27</v>
      </c>
      <c r="B33" s="50" t="n">
        <v>10</v>
      </c>
      <c r="C33" s="54" t="str">
        <f aca="false">IF(OR(B33=1,B33=3,B33=5,B33=7,B33=9,B33=12,B33=14,B33=16,B33=18,B33=19,B33=21,B33=23,B33=25,B33=27,B33=30,B33=32,B33=34,B33=36),"RED","BLACK")</f>
        <v>BLACK</v>
      </c>
      <c r="D33" s="51" t="str">
        <f aca="false">IF(OR(B33=1,B33=2,B33=3,B33=4,B33=5,B33=6,B33=7,B33=8,B33=9,B33=10,B33=11,B33=12),"①",IF(OR(B33=13,B33=14,B33=15,B33=16,B33=17,B33=18,B33=19,B33=20,B33=21,B33=22,B33=23,B33=24),"②","③"))</f>
        <v>①</v>
      </c>
      <c r="E33" s="51" t="str">
        <f aca="false">IF(D32=D33,"〇","×")</f>
        <v>×</v>
      </c>
      <c r="F33" s="51" t="str">
        <f aca="false">IF(OR(B33=1,B33=4,B33=7,B33=10,B33=13,B33=16,B33=19,B33=22,B33=25,B33=28,B33=31,B33=34),"①",IF(OR(B33=2,B33=5,B33=8,B33=11,B33=14,B33=17,B33=20,B33=23,B33=26,B33=29,B33=32,B33=35),"②","③"))</f>
        <v>①</v>
      </c>
      <c r="G33" s="51" t="str">
        <f aca="false">IF(F32=F33,"〇","×")</f>
        <v>×</v>
      </c>
      <c r="H33" s="51" t="str">
        <f aca="false">IF(OR(B33=1,B33=2,B33=3,B33=4,B33=5,B33=6),"①1~6",IF(OR(B33=7,B33=8,B33=9,B33=10,B33=11,B33=12),"②7~12",IF(OR(B33=13,B33=14,B33=15,B33=16,B33=17,B33=18),"③13~18",IF(OR(B33=19,B33=20,B33=21,B33=22,B33=23,B33=24),"④19~24",IF(OR(B33=25,B33=26,B33=27,B33=28,B33=29,B33=30),"⑤25~30","⑥31~36")))))</f>
        <v>②7~12</v>
      </c>
      <c r="I33" s="51" t="str">
        <f aca="false">IF(H32=H33,"〇","×")</f>
        <v>×</v>
      </c>
      <c r="J33" s="51" t="str">
        <f aca="false">IF(OR(B33=1,B33=2,B33=3),"①",IF(OR(B33=4,B33=5,B33=6),"②",IF(OR(B33=7,B33=8,B33=9),"③",IF(OR(B33=10,B33=11,B33=12),"④",IF(OR(B33=13,B33=14,B33=15),"⑤",IF(OR(B33=16,B33=17,B33=18),"⑥",IF(OR(B33=19,B33=20,B33=21),"⑦",IF(OR(B33=22,B33=23,B33=24),"⑧",IF(OR(B33=25,B33=26,B33=27),"⑨",IF(OR(B33=28,B33=29,B33=30),"⑩",IF(OR(B33=31,B33=32,B33=33),"⑪","⑫")))))))))))</f>
        <v>④</v>
      </c>
      <c r="K33" s="51" t="str">
        <f aca="false">IF(J32=J33,"〇","×")</f>
        <v>×</v>
      </c>
      <c r="M33" s="49" t="n">
        <v>27</v>
      </c>
      <c r="N33" s="55" t="n">
        <v>31</v>
      </c>
      <c r="O33" s="54" t="str">
        <f aca="false">IF(OR(N33=1,N33=3,N33=5,N33=7,N33=9,N33=12,N33=14,N33=16,N33=18,N33=19,N33=21,N33=23,N33=25,N33=27,N33=30,N33=32,N33=34,N33=36),"RED","BLACK")</f>
        <v>BLACK</v>
      </c>
      <c r="P33" s="51" t="str">
        <f aca="false">IF(OR(N33=1,N33=2,N33=3,N33=4,N33=5,N33=6,N33=7,N33=8,N33=9,N33=10,N33=11,N33=12),"①",IF(OR(N33=13,N33=14,N33=15,N33=16,N33=17,N33=18,N33=19,N33=20,N33=21,N33=22,N33=23,N33=24),"②","③"))</f>
        <v>③</v>
      </c>
      <c r="Q33" s="51" t="str">
        <f aca="false">IF(P32=P33,"〇","×")</f>
        <v>〇</v>
      </c>
      <c r="R33" s="51" t="str">
        <f aca="false">IF(OR(N33=1,N33=4,N33=7,N33=10,N33=13,N33=16,N33=19,N33=22,N33=25,N33=28,N33=31,N33=34),"①",IF(OR(N33=2,N33=5,N33=8,N33=11,N33=14,N33=17,N33=20,N33=23,N33=26,N33=29,N33=32,N33=35),"②","③"))</f>
        <v>①</v>
      </c>
      <c r="S33" s="51" t="str">
        <f aca="false">IF(R32=R33,"〇","×")</f>
        <v>×</v>
      </c>
      <c r="T33" s="51" t="str">
        <f aca="false">IF(OR(N33=1,N33=2,N33=3,N33=4,N33=5,N33=6),"①1~6",IF(OR(N33=7,N33=8,N33=9,N33=10,N33=11,N33=12),"②7~12",IF(OR(N33=13,N33=14,N33=15,N33=16,N33=17,N33=18),"③13~18",IF(OR(N33=19,N33=20,N33=21,N33=22,N33=23,N33=24),"④19~24",IF(OR(N33=25,N33=26,N33=27,N33=28,N33=29,N33=30),"⑤25~30","⑥31~36")))))</f>
        <v>⑥31~36</v>
      </c>
      <c r="U33" s="51" t="str">
        <f aca="false">IF(T32=T33,"〇","×")</f>
        <v>×</v>
      </c>
      <c r="V33" s="51" t="str">
        <f aca="false">IF(OR(N33=1,N33=2,N33=3),"①",IF(OR(N33=4,N33=5,N33=6),"②",IF(OR(N33=7,N33=8,N33=9),"③",IF(OR(N33=10,N33=11,N33=12),"④",IF(OR(N33=13,N33=14,N33=15),"⑤",IF(OR(N33=16,N33=17,N33=18),"⑥",IF(OR(N33=19,N33=20,N33=21),"⑦",IF(OR(N33=22,N33=23,N33=24),"⑧",IF(OR(N33=25,N33=26,N33=27),"⑨",IF(OR(N33=28,N33=29,N33=30),"⑩",IF(OR(N33=31,N33=32,N33=33),"⑪","⑫")))))))))))</f>
        <v>⑪</v>
      </c>
      <c r="W33" s="51" t="str">
        <f aca="false">IF(V32=V33,"〇","×")</f>
        <v>×</v>
      </c>
    </row>
    <row r="34" customFormat="false" ht="12.8" hidden="false" customHeight="false" outlineLevel="0" collapsed="false">
      <c r="A34" s="49" t="n">
        <v>28</v>
      </c>
      <c r="B34" s="50" t="n">
        <v>10</v>
      </c>
      <c r="C34" s="54" t="str">
        <f aca="false">IF(OR(B34=1,B34=3,B34=5,B34=7,B34=9,B34=12,B34=14,B34=16,B34=18,B34=19,B34=21,B34=23,B34=25,B34=27,B34=30,B34=32,B34=34,B34=36),"RED","BLACK")</f>
        <v>BLACK</v>
      </c>
      <c r="D34" s="51" t="str">
        <f aca="false">IF(OR(B34=1,B34=2,B34=3,B34=4,B34=5,B34=6,B34=7,B34=8,B34=9,B34=10,B34=11,B34=12),"①",IF(OR(B34=13,B34=14,B34=15,B34=16,B34=17,B34=18,B34=19,B34=20,B34=21,B34=22,B34=23,B34=24),"②","③"))</f>
        <v>①</v>
      </c>
      <c r="E34" s="51" t="str">
        <f aca="false">IF(D33=D34,"〇","×")</f>
        <v>〇</v>
      </c>
      <c r="F34" s="51" t="str">
        <f aca="false">IF(OR(B34=1,B34=4,B34=7,B34=10,B34=13,B34=16,B34=19,B34=22,B34=25,B34=28,B34=31,B34=34),"①",IF(OR(B34=2,B34=5,B34=8,B34=11,B34=14,B34=17,B34=20,B34=23,B34=26,B34=29,B34=32,B34=35),"②","③"))</f>
        <v>①</v>
      </c>
      <c r="G34" s="51" t="str">
        <f aca="false">IF(F33=F34,"〇","×")</f>
        <v>〇</v>
      </c>
      <c r="H34" s="51" t="str">
        <f aca="false">IF(OR(B34=1,B34=2,B34=3,B34=4,B34=5,B34=6),"①1~6",IF(OR(B34=7,B34=8,B34=9,B34=10,B34=11,B34=12),"②7~12",IF(OR(B34=13,B34=14,B34=15,B34=16,B34=17,B34=18),"③13~18",IF(OR(B34=19,B34=20,B34=21,B34=22,B34=23,B34=24),"④19~24",IF(OR(B34=25,B34=26,B34=27,B34=28,B34=29,B34=30),"⑤25~30","⑥31~36")))))</f>
        <v>②7~12</v>
      </c>
      <c r="I34" s="51" t="str">
        <f aca="false">IF(H33=H34,"〇","×")</f>
        <v>〇</v>
      </c>
      <c r="J34" s="51" t="str">
        <f aca="false">IF(OR(B34=1,B34=2,B34=3),"①",IF(OR(B34=4,B34=5,B34=6),"②",IF(OR(B34=7,B34=8,B34=9),"③",IF(OR(B34=10,B34=11,B34=12),"④",IF(OR(B34=13,B34=14,B34=15),"⑤",IF(OR(B34=16,B34=17,B34=18),"⑥",IF(OR(B34=19,B34=20,B34=21),"⑦",IF(OR(B34=22,B34=23,B34=24),"⑧",IF(OR(B34=25,B34=26,B34=27),"⑨",IF(OR(B34=28,B34=29,B34=30),"⑩",IF(OR(B34=31,B34=32,B34=33),"⑪","⑫")))))))))))</f>
        <v>④</v>
      </c>
      <c r="K34" s="51" t="str">
        <f aca="false">IF(J33=J34,"〇","×")</f>
        <v>〇</v>
      </c>
      <c r="M34" s="49" t="n">
        <v>28</v>
      </c>
      <c r="N34" s="55" t="n">
        <v>19</v>
      </c>
      <c r="O34" s="54" t="str">
        <f aca="false">IF(OR(N34=1,N34=3,N34=5,N34=7,N34=9,N34=12,N34=14,N34=16,N34=18,N34=19,N34=21,N34=23,N34=25,N34=27,N34=30,N34=32,N34=34,N34=36),"RED","BLACK")</f>
        <v>RED</v>
      </c>
      <c r="P34" s="51" t="str">
        <f aca="false">IF(OR(N34=1,N34=2,N34=3,N34=4,N34=5,N34=6,N34=7,N34=8,N34=9,N34=10,N34=11,N34=12),"①",IF(OR(N34=13,N34=14,N34=15,N34=16,N34=17,N34=18,N34=19,N34=20,N34=21,N34=22,N34=23,N34=24),"②","③"))</f>
        <v>②</v>
      </c>
      <c r="Q34" s="51" t="str">
        <f aca="false">IF(P33=P34,"〇","×")</f>
        <v>×</v>
      </c>
      <c r="R34" s="51" t="str">
        <f aca="false">IF(OR(N34=1,N34=4,N34=7,N34=10,N34=13,N34=16,N34=19,N34=22,N34=25,N34=28,N34=31,N34=34),"①",IF(OR(N34=2,N34=5,N34=8,N34=11,N34=14,N34=17,N34=20,N34=23,N34=26,N34=29,N34=32,N34=35),"②","③"))</f>
        <v>①</v>
      </c>
      <c r="S34" s="51" t="str">
        <f aca="false">IF(R33=R34,"〇","×")</f>
        <v>〇</v>
      </c>
      <c r="T34" s="51" t="str">
        <f aca="false">IF(OR(N34=1,N34=2,N34=3,N34=4,N34=5,N34=6),"①1~6",IF(OR(N34=7,N34=8,N34=9,N34=10,N34=11,N34=12),"②7~12",IF(OR(N34=13,N34=14,N34=15,N34=16,N34=17,N34=18),"③13~18",IF(OR(N34=19,N34=20,N34=21,N34=22,N34=23,N34=24),"④19~24",IF(OR(N34=25,N34=26,N34=27,N34=28,N34=29,N34=30),"⑤25~30","⑥31~36")))))</f>
        <v>④19~24</v>
      </c>
      <c r="U34" s="51" t="str">
        <f aca="false">IF(T33=T34,"〇","×")</f>
        <v>×</v>
      </c>
      <c r="V34" s="51" t="str">
        <f aca="false">IF(OR(N34=1,N34=2,N34=3),"①",IF(OR(N34=4,N34=5,N34=6),"②",IF(OR(N34=7,N34=8,N34=9),"③",IF(OR(N34=10,N34=11,N34=12),"④",IF(OR(N34=13,N34=14,N34=15),"⑤",IF(OR(N34=16,N34=17,N34=18),"⑥",IF(OR(N34=19,N34=20,N34=21),"⑦",IF(OR(N34=22,N34=23,N34=24),"⑧",IF(OR(N34=25,N34=26,N34=27),"⑨",IF(OR(N34=28,N34=29,N34=30),"⑩",IF(OR(N34=31,N34=32,N34=33),"⑪","⑫")))))))))))</f>
        <v>⑦</v>
      </c>
      <c r="W34" s="51" t="str">
        <f aca="false">IF(V33=V34,"〇","×")</f>
        <v>×</v>
      </c>
    </row>
    <row r="35" customFormat="false" ht="12.8" hidden="false" customHeight="false" outlineLevel="0" collapsed="false">
      <c r="A35" s="49" t="n">
        <v>29</v>
      </c>
      <c r="B35" s="50" t="n">
        <v>5</v>
      </c>
      <c r="C35" s="54" t="str">
        <f aca="false">IF(OR(B35=1,B35=3,B35=5,B35=7,B35=9,B35=12,B35=14,B35=16,B35=18,B35=19,B35=21,B35=23,B35=25,B35=27,B35=30,B35=32,B35=34,B35=36),"RED","BLACK")</f>
        <v>RED</v>
      </c>
      <c r="D35" s="51" t="str">
        <f aca="false">IF(OR(B35=1,B35=2,B35=3,B35=4,B35=5,B35=6,B35=7,B35=8,B35=9,B35=10,B35=11,B35=12),"①",IF(OR(B35=13,B35=14,B35=15,B35=16,B35=17,B35=18,B35=19,B35=20,B35=21,B35=22,B35=23,B35=24),"②","③"))</f>
        <v>①</v>
      </c>
      <c r="E35" s="51" t="str">
        <f aca="false">IF(D34=D35,"〇","×")</f>
        <v>〇</v>
      </c>
      <c r="F35" s="51" t="str">
        <f aca="false">IF(OR(B35=1,B35=4,B35=7,B35=10,B35=13,B35=16,B35=19,B35=22,B35=25,B35=28,B35=31,B35=34),"①",IF(OR(B35=2,B35=5,B35=8,B35=11,B35=14,B35=17,B35=20,B35=23,B35=26,B35=29,B35=32,B35=35),"②","③"))</f>
        <v>②</v>
      </c>
      <c r="G35" s="51" t="str">
        <f aca="false">IF(F34=F35,"〇","×")</f>
        <v>×</v>
      </c>
      <c r="H35" s="51" t="str">
        <f aca="false">IF(OR(B35=1,B35=2,B35=3,B35=4,B35=5,B35=6),"①1~6",IF(OR(B35=7,B35=8,B35=9,B35=10,B35=11,B35=12),"②7~12",IF(OR(B35=13,B35=14,B35=15,B35=16,B35=17,B35=18),"③13~18",IF(OR(B35=19,B35=20,B35=21,B35=22,B35=23,B35=24),"④19~24",IF(OR(B35=25,B35=26,B35=27,B35=28,B35=29,B35=30),"⑤25~30","⑥31~36")))))</f>
        <v>①1~6</v>
      </c>
      <c r="I35" s="51" t="str">
        <f aca="false">IF(H34=H35,"〇","×")</f>
        <v>×</v>
      </c>
      <c r="J35" s="51" t="str">
        <f aca="false">IF(OR(B35=1,B35=2,B35=3),"①",IF(OR(B35=4,B35=5,B35=6),"②",IF(OR(B35=7,B35=8,B35=9),"③",IF(OR(B35=10,B35=11,B35=12),"④",IF(OR(B35=13,B35=14,B35=15),"⑤",IF(OR(B35=16,B35=17,B35=18),"⑥",IF(OR(B35=19,B35=20,B35=21),"⑦",IF(OR(B35=22,B35=23,B35=24),"⑧",IF(OR(B35=25,B35=26,B35=27),"⑨",IF(OR(B35=28,B35=29,B35=30),"⑩",IF(OR(B35=31,B35=32,B35=33),"⑪","⑫")))))))))))</f>
        <v>②</v>
      </c>
      <c r="K35" s="51" t="str">
        <f aca="false">IF(J34=J35,"〇","×")</f>
        <v>×</v>
      </c>
      <c r="M35" s="49" t="n">
        <v>29</v>
      </c>
      <c r="N35" s="55" t="n">
        <v>24</v>
      </c>
      <c r="O35" s="54" t="str">
        <f aca="false">IF(OR(N35=1,N35=3,N35=5,N35=7,N35=9,N35=12,N35=14,N35=16,N35=18,N35=19,N35=21,N35=23,N35=25,N35=27,N35=30,N35=32,N35=34,N35=36),"RED","BLACK")</f>
        <v>BLACK</v>
      </c>
      <c r="P35" s="51" t="str">
        <f aca="false">IF(OR(N35=1,N35=2,N35=3,N35=4,N35=5,N35=6,N35=7,N35=8,N35=9,N35=10,N35=11,N35=12),"①",IF(OR(N35=13,N35=14,N35=15,N35=16,N35=17,N35=18,N35=19,N35=20,N35=21,N35=22,N35=23,N35=24),"②","③"))</f>
        <v>②</v>
      </c>
      <c r="Q35" s="51" t="str">
        <f aca="false">IF(P34=P35,"〇","×")</f>
        <v>〇</v>
      </c>
      <c r="R35" s="51" t="str">
        <f aca="false">IF(OR(N35=1,N35=4,N35=7,N35=10,N35=13,N35=16,N35=19,N35=22,N35=25,N35=28,N35=31,N35=34),"①",IF(OR(N35=2,N35=5,N35=8,N35=11,N35=14,N35=17,N35=20,N35=23,N35=26,N35=29,N35=32,N35=35),"②","③"))</f>
        <v>③</v>
      </c>
      <c r="S35" s="51" t="str">
        <f aca="false">IF(R34=R35,"〇","×")</f>
        <v>×</v>
      </c>
      <c r="T35" s="51" t="str">
        <f aca="false">IF(OR(N35=1,N35=2,N35=3,N35=4,N35=5,N35=6),"①1~6",IF(OR(N35=7,N35=8,N35=9,N35=10,N35=11,N35=12),"②7~12",IF(OR(N35=13,N35=14,N35=15,N35=16,N35=17,N35=18),"③13~18",IF(OR(N35=19,N35=20,N35=21,N35=22,N35=23,N35=24),"④19~24",IF(OR(N35=25,N35=26,N35=27,N35=28,N35=29,N35=30),"⑤25~30","⑥31~36")))))</f>
        <v>④19~24</v>
      </c>
      <c r="U35" s="51" t="str">
        <f aca="false">IF(T34=T35,"〇","×")</f>
        <v>〇</v>
      </c>
      <c r="V35" s="51" t="str">
        <f aca="false">IF(OR(N35=1,N35=2,N35=3),"①",IF(OR(N35=4,N35=5,N35=6),"②",IF(OR(N35=7,N35=8,N35=9),"③",IF(OR(N35=10,N35=11,N35=12),"④",IF(OR(N35=13,N35=14,N35=15),"⑤",IF(OR(N35=16,N35=17,N35=18),"⑥",IF(OR(N35=19,N35=20,N35=21),"⑦",IF(OR(N35=22,N35=23,N35=24),"⑧",IF(OR(N35=25,N35=26,N35=27),"⑨",IF(OR(N35=28,N35=29,N35=30),"⑩",IF(OR(N35=31,N35=32,N35=33),"⑪","⑫")))))))))))</f>
        <v>⑧</v>
      </c>
      <c r="W35" s="51" t="str">
        <f aca="false">IF(V34=V35,"〇","×")</f>
        <v>×</v>
      </c>
    </row>
    <row r="36" customFormat="false" ht="12.8" hidden="false" customHeight="false" outlineLevel="0" collapsed="false">
      <c r="A36" s="49" t="n">
        <v>30</v>
      </c>
      <c r="B36" s="50" t="n">
        <v>12</v>
      </c>
      <c r="C36" s="54" t="str">
        <f aca="false">IF(OR(B36=1,B36=3,B36=5,B36=7,B36=9,B36=12,B36=14,B36=16,B36=18,B36=19,B36=21,B36=23,B36=25,B36=27,B36=30,B36=32,B36=34,B36=36),"RED","BLACK")</f>
        <v>RED</v>
      </c>
      <c r="D36" s="51" t="str">
        <f aca="false">IF(OR(B36=1,B36=2,B36=3,B36=4,B36=5,B36=6,B36=7,B36=8,B36=9,B36=10,B36=11,B36=12),"①",IF(OR(B36=13,B36=14,B36=15,B36=16,B36=17,B36=18,B36=19,B36=20,B36=21,B36=22,B36=23,B36=24),"②","③"))</f>
        <v>①</v>
      </c>
      <c r="E36" s="51" t="str">
        <f aca="false">IF(D35=D36,"〇","×")</f>
        <v>〇</v>
      </c>
      <c r="F36" s="51" t="str">
        <f aca="false">IF(OR(B36=1,B36=4,B36=7,B36=10,B36=13,B36=16,B36=19,B36=22,B36=25,B36=28,B36=31,B36=34),"①",IF(OR(B36=2,B36=5,B36=8,B36=11,B36=14,B36=17,B36=20,B36=23,B36=26,B36=29,B36=32,B36=35),"②","③"))</f>
        <v>③</v>
      </c>
      <c r="G36" s="51" t="str">
        <f aca="false">IF(F35=F36,"〇","×")</f>
        <v>×</v>
      </c>
      <c r="H36" s="51" t="str">
        <f aca="false">IF(OR(B36=1,B36=2,B36=3,B36=4,B36=5,B36=6),"①1~6",IF(OR(B36=7,B36=8,B36=9,B36=10,B36=11,B36=12),"②7~12",IF(OR(B36=13,B36=14,B36=15,B36=16,B36=17,B36=18),"③13~18",IF(OR(B36=19,B36=20,B36=21,B36=22,B36=23,B36=24),"④19~24",IF(OR(B36=25,B36=26,B36=27,B36=28,B36=29,B36=30),"⑤25~30","⑥31~36")))))</f>
        <v>②7~12</v>
      </c>
      <c r="I36" s="51" t="str">
        <f aca="false">IF(H35=H36,"〇","×")</f>
        <v>×</v>
      </c>
      <c r="J36" s="51" t="str">
        <f aca="false">IF(OR(B36=1,B36=2,B36=3),"①",IF(OR(B36=4,B36=5,B36=6),"②",IF(OR(B36=7,B36=8,B36=9),"③",IF(OR(B36=10,B36=11,B36=12),"④",IF(OR(B36=13,B36=14,B36=15),"⑤",IF(OR(B36=16,B36=17,B36=18),"⑥",IF(OR(B36=19,B36=20,B36=21),"⑦",IF(OR(B36=22,B36=23,B36=24),"⑧",IF(OR(B36=25,B36=26,B36=27),"⑨",IF(OR(B36=28,B36=29,B36=30),"⑩",IF(OR(B36=31,B36=32,B36=33),"⑪","⑫")))))))))))</f>
        <v>④</v>
      </c>
      <c r="K36" s="51" t="str">
        <f aca="false">IF(J35=J36,"〇","×")</f>
        <v>×</v>
      </c>
      <c r="M36" s="49" t="n">
        <v>30</v>
      </c>
      <c r="N36" s="55" t="n">
        <v>1</v>
      </c>
      <c r="O36" s="54" t="str">
        <f aca="false">IF(OR(N36=1,N36=3,N36=5,N36=7,N36=9,N36=12,N36=14,N36=16,N36=18,N36=19,N36=21,N36=23,N36=25,N36=27,N36=30,N36=32,N36=34,N36=36),"RED","BLACK")</f>
        <v>RED</v>
      </c>
      <c r="P36" s="51" t="str">
        <f aca="false">IF(OR(N36=1,N36=2,N36=3,N36=4,N36=5,N36=6,N36=7,N36=8,N36=9,N36=10,N36=11,N36=12),"①",IF(OR(N36=13,N36=14,N36=15,N36=16,N36=17,N36=18,N36=19,N36=20,N36=21,N36=22,N36=23,N36=24),"②","③"))</f>
        <v>①</v>
      </c>
      <c r="Q36" s="51" t="str">
        <f aca="false">IF(P35=P36,"〇","×")</f>
        <v>×</v>
      </c>
      <c r="R36" s="51" t="str">
        <f aca="false">IF(OR(N36=1,N36=4,N36=7,N36=10,N36=13,N36=16,N36=19,N36=22,N36=25,N36=28,N36=31,N36=34),"①",IF(OR(N36=2,N36=5,N36=8,N36=11,N36=14,N36=17,N36=20,N36=23,N36=26,N36=29,N36=32,N36=35),"②","③"))</f>
        <v>①</v>
      </c>
      <c r="S36" s="51" t="str">
        <f aca="false">IF(R35=R36,"〇","×")</f>
        <v>×</v>
      </c>
      <c r="T36" s="51" t="str">
        <f aca="false">IF(OR(N36=1,N36=2,N36=3,N36=4,N36=5,N36=6),"①1~6",IF(OR(N36=7,N36=8,N36=9,N36=10,N36=11,N36=12),"②7~12",IF(OR(N36=13,N36=14,N36=15,N36=16,N36=17,N36=18),"③13~18",IF(OR(N36=19,N36=20,N36=21,N36=22,N36=23,N36=24),"④19~24",IF(OR(N36=25,N36=26,N36=27,N36=28,N36=29,N36=30),"⑤25~30","⑥31~36")))))</f>
        <v>①1~6</v>
      </c>
      <c r="U36" s="51" t="str">
        <f aca="false">IF(T35=T36,"〇","×")</f>
        <v>×</v>
      </c>
      <c r="V36" s="51" t="str">
        <f aca="false">IF(OR(N36=1,N36=2,N36=3),"①",IF(OR(N36=4,N36=5,N36=6),"②",IF(OR(N36=7,N36=8,N36=9),"③",IF(OR(N36=10,N36=11,N36=12),"④",IF(OR(N36=13,N36=14,N36=15),"⑤",IF(OR(N36=16,N36=17,N36=18),"⑥",IF(OR(N36=19,N36=20,N36=21),"⑦",IF(OR(N36=22,N36=23,N36=24),"⑧",IF(OR(N36=25,N36=26,N36=27),"⑨",IF(OR(N36=28,N36=29,N36=30),"⑩",IF(OR(N36=31,N36=32,N36=33),"⑪","⑫")))))))))))</f>
        <v>①</v>
      </c>
      <c r="W36" s="51" t="str">
        <f aca="false">IF(V35=V36,"〇","×")</f>
        <v>×</v>
      </c>
    </row>
    <row r="37" customFormat="false" ht="12.8" hidden="false" customHeight="false" outlineLevel="0" collapsed="false">
      <c r="A37" s="49" t="n">
        <v>31</v>
      </c>
      <c r="B37" s="50" t="n">
        <v>24</v>
      </c>
      <c r="C37" s="54" t="str">
        <f aca="false">IF(OR(B37=1,B37=3,B37=5,B37=7,B37=9,B37=12,B37=14,B37=16,B37=18,B37=19,B37=21,B37=23,B37=25,B37=27,B37=30,B37=32,B37=34,B37=36),"RED","BLACK")</f>
        <v>BLACK</v>
      </c>
      <c r="D37" s="51" t="str">
        <f aca="false">IF(OR(B37=1,B37=2,B37=3,B37=4,B37=5,B37=6,B37=7,B37=8,B37=9,B37=10,B37=11,B37=12),"①",IF(OR(B37=13,B37=14,B37=15,B37=16,B37=17,B37=18,B37=19,B37=20,B37=21,B37=22,B37=23,B37=24),"②","③"))</f>
        <v>②</v>
      </c>
      <c r="E37" s="51" t="str">
        <f aca="false">IF(D36=D37,"〇","×")</f>
        <v>×</v>
      </c>
      <c r="F37" s="51" t="str">
        <f aca="false">IF(OR(B37=1,B37=4,B37=7,B37=10,B37=13,B37=16,B37=19,B37=22,B37=25,B37=28,B37=31,B37=34),"①",IF(OR(B37=2,B37=5,B37=8,B37=11,B37=14,B37=17,B37=20,B37=23,B37=26,B37=29,B37=32,B37=35),"②","③"))</f>
        <v>③</v>
      </c>
      <c r="G37" s="51" t="str">
        <f aca="false">IF(F36=F37,"〇","×")</f>
        <v>〇</v>
      </c>
      <c r="H37" s="51" t="str">
        <f aca="false">IF(OR(B37=1,B37=2,B37=3,B37=4,B37=5,B37=6),"①1~6",IF(OR(B37=7,B37=8,B37=9,B37=10,B37=11,B37=12),"②7~12",IF(OR(B37=13,B37=14,B37=15,B37=16,B37=17,B37=18),"③13~18",IF(OR(B37=19,B37=20,B37=21,B37=22,B37=23,B37=24),"④19~24",IF(OR(B37=25,B37=26,B37=27,B37=28,B37=29,B37=30),"⑤25~30","⑥31~36")))))</f>
        <v>④19~24</v>
      </c>
      <c r="I37" s="51" t="str">
        <f aca="false">IF(H36=H37,"〇","×")</f>
        <v>×</v>
      </c>
      <c r="J37" s="51" t="str">
        <f aca="false">IF(OR(B37=1,B37=2,B37=3),"①",IF(OR(B37=4,B37=5,B37=6),"②",IF(OR(B37=7,B37=8,B37=9),"③",IF(OR(B37=10,B37=11,B37=12),"④",IF(OR(B37=13,B37=14,B37=15),"⑤",IF(OR(B37=16,B37=17,B37=18),"⑥",IF(OR(B37=19,B37=20,B37=21),"⑦",IF(OR(B37=22,B37=23,B37=24),"⑧",IF(OR(B37=25,B37=26,B37=27),"⑨",IF(OR(B37=28,B37=29,B37=30),"⑩",IF(OR(B37=31,B37=32,B37=33),"⑪","⑫")))))))))))</f>
        <v>⑧</v>
      </c>
      <c r="K37" s="51" t="str">
        <f aca="false">IF(J36=J37,"〇","×")</f>
        <v>×</v>
      </c>
      <c r="M37" s="49" t="n">
        <v>31</v>
      </c>
      <c r="N37" s="55" t="n">
        <v>31</v>
      </c>
      <c r="O37" s="54" t="str">
        <f aca="false">IF(OR(N37=1,N37=3,N37=5,N37=7,N37=9,N37=12,N37=14,N37=16,N37=18,N37=19,N37=21,N37=23,N37=25,N37=27,N37=30,N37=32,N37=34,N37=36),"RED","BLACK")</f>
        <v>BLACK</v>
      </c>
      <c r="P37" s="51" t="str">
        <f aca="false">IF(OR(N37=1,N37=2,N37=3,N37=4,N37=5,N37=6,N37=7,N37=8,N37=9,N37=10,N37=11,N37=12),"①",IF(OR(N37=13,N37=14,N37=15,N37=16,N37=17,N37=18,N37=19,N37=20,N37=21,N37=22,N37=23,N37=24),"②","③"))</f>
        <v>③</v>
      </c>
      <c r="Q37" s="51" t="str">
        <f aca="false">IF(P36=P37,"〇","×")</f>
        <v>×</v>
      </c>
      <c r="R37" s="51" t="str">
        <f aca="false">IF(OR(N37=1,N37=4,N37=7,N37=10,N37=13,N37=16,N37=19,N37=22,N37=25,N37=28,N37=31,N37=34),"①",IF(OR(N37=2,N37=5,N37=8,N37=11,N37=14,N37=17,N37=20,N37=23,N37=26,N37=29,N37=32,N37=35),"②","③"))</f>
        <v>①</v>
      </c>
      <c r="S37" s="51" t="str">
        <f aca="false">IF(R36=R37,"〇","×")</f>
        <v>〇</v>
      </c>
      <c r="T37" s="51" t="str">
        <f aca="false">IF(OR(N37=1,N37=2,N37=3,N37=4,N37=5,N37=6),"①1~6",IF(OR(N37=7,N37=8,N37=9,N37=10,N37=11,N37=12),"②7~12",IF(OR(N37=13,N37=14,N37=15,N37=16,N37=17,N37=18),"③13~18",IF(OR(N37=19,N37=20,N37=21,N37=22,N37=23,N37=24),"④19~24",IF(OR(N37=25,N37=26,N37=27,N37=28,N37=29,N37=30),"⑤25~30","⑥31~36")))))</f>
        <v>⑥31~36</v>
      </c>
      <c r="U37" s="51" t="str">
        <f aca="false">IF(T36=T37,"〇","×")</f>
        <v>×</v>
      </c>
      <c r="V37" s="51" t="str">
        <f aca="false">IF(OR(N37=1,N37=2,N37=3),"①",IF(OR(N37=4,N37=5,N37=6),"②",IF(OR(N37=7,N37=8,N37=9),"③",IF(OR(N37=10,N37=11,N37=12),"④",IF(OR(N37=13,N37=14,N37=15),"⑤",IF(OR(N37=16,N37=17,N37=18),"⑥",IF(OR(N37=19,N37=20,N37=21),"⑦",IF(OR(N37=22,N37=23,N37=24),"⑧",IF(OR(N37=25,N37=26,N37=27),"⑨",IF(OR(N37=28,N37=29,N37=30),"⑩",IF(OR(N37=31,N37=32,N37=33),"⑪","⑫")))))))))))</f>
        <v>⑪</v>
      </c>
      <c r="W37" s="51" t="str">
        <f aca="false">IF(V36=V37,"〇","×")</f>
        <v>×</v>
      </c>
    </row>
    <row r="38" customFormat="false" ht="12.8" hidden="false" customHeight="false" outlineLevel="0" collapsed="false">
      <c r="A38" s="49" t="n">
        <v>32</v>
      </c>
      <c r="B38" s="50" t="n">
        <v>33</v>
      </c>
      <c r="C38" s="54" t="str">
        <f aca="false">IF(OR(B38=1,B38=3,B38=5,B38=7,B38=9,B38=12,B38=14,B38=16,B38=18,B38=19,B38=21,B38=23,B38=25,B38=27,B38=30,B38=32,B38=34,B38=36),"RED","BLACK")</f>
        <v>BLACK</v>
      </c>
      <c r="D38" s="51" t="str">
        <f aca="false">IF(OR(B38=1,B38=2,B38=3,B38=4,B38=5,B38=6,B38=7,B38=8,B38=9,B38=10,B38=11,B38=12),"①",IF(OR(B38=13,B38=14,B38=15,B38=16,B38=17,B38=18,B38=19,B38=20,B38=21,B38=22,B38=23,B38=24),"②","③"))</f>
        <v>③</v>
      </c>
      <c r="E38" s="51" t="str">
        <f aca="false">IF(D37=D38,"〇","×")</f>
        <v>×</v>
      </c>
      <c r="F38" s="51" t="str">
        <f aca="false">IF(OR(B38=1,B38=4,B38=7,B38=10,B38=13,B38=16,B38=19,B38=22,B38=25,B38=28,B38=31,B38=34),"①",IF(OR(B38=2,B38=5,B38=8,B38=11,B38=14,B38=17,B38=20,B38=23,B38=26,B38=29,B38=32,B38=35),"②","③"))</f>
        <v>③</v>
      </c>
      <c r="G38" s="51" t="str">
        <f aca="false">IF(F37=F38,"〇","×")</f>
        <v>〇</v>
      </c>
      <c r="H38" s="51" t="str">
        <f aca="false">IF(OR(B38=1,B38=2,B38=3,B38=4,B38=5,B38=6),"①1~6",IF(OR(B38=7,B38=8,B38=9,B38=10,B38=11,B38=12),"②7~12",IF(OR(B38=13,B38=14,B38=15,B38=16,B38=17,B38=18),"③13~18",IF(OR(B38=19,B38=20,B38=21,B38=22,B38=23,B38=24),"④19~24",IF(OR(B38=25,B38=26,B38=27,B38=28,B38=29,B38=30),"⑤25~30","⑥31~36")))))</f>
        <v>⑥31~36</v>
      </c>
      <c r="I38" s="51" t="str">
        <f aca="false">IF(H37=H38,"〇","×")</f>
        <v>×</v>
      </c>
      <c r="J38" s="51" t="str">
        <f aca="false">IF(OR(B38=1,B38=2,B38=3),"①",IF(OR(B38=4,B38=5,B38=6),"②",IF(OR(B38=7,B38=8,B38=9),"③",IF(OR(B38=10,B38=11,B38=12),"④",IF(OR(B38=13,B38=14,B38=15),"⑤",IF(OR(B38=16,B38=17,B38=18),"⑥",IF(OR(B38=19,B38=20,B38=21),"⑦",IF(OR(B38=22,B38=23,B38=24),"⑧",IF(OR(B38=25,B38=26,B38=27),"⑨",IF(OR(B38=28,B38=29,B38=30),"⑩",IF(OR(B38=31,B38=32,B38=33),"⑪","⑫")))))))))))</f>
        <v>⑪</v>
      </c>
      <c r="K38" s="51" t="str">
        <f aca="false">IF(J37=J38,"〇","×")</f>
        <v>×</v>
      </c>
      <c r="M38" s="49" t="n">
        <v>32</v>
      </c>
      <c r="N38" s="55" t="n">
        <v>9</v>
      </c>
      <c r="O38" s="54" t="str">
        <f aca="false">IF(OR(N38=1,N38=3,N38=5,N38=7,N38=9,N38=12,N38=14,N38=16,N38=18,N38=19,N38=21,N38=23,N38=25,N38=27,N38=30,N38=32,N38=34,N38=36),"RED","BLACK")</f>
        <v>RED</v>
      </c>
      <c r="P38" s="51" t="str">
        <f aca="false">IF(OR(N38=1,N38=2,N38=3,N38=4,N38=5,N38=6,N38=7,N38=8,N38=9,N38=10,N38=11,N38=12),"①",IF(OR(N38=13,N38=14,N38=15,N38=16,N38=17,N38=18,N38=19,N38=20,N38=21,N38=22,N38=23,N38=24),"②","③"))</f>
        <v>①</v>
      </c>
      <c r="Q38" s="51" t="str">
        <f aca="false">IF(P37=P38,"〇","×")</f>
        <v>×</v>
      </c>
      <c r="R38" s="51" t="str">
        <f aca="false">IF(OR(N38=1,N38=4,N38=7,N38=10,N38=13,N38=16,N38=19,N38=22,N38=25,N38=28,N38=31,N38=34),"①",IF(OR(N38=2,N38=5,N38=8,N38=11,N38=14,N38=17,N38=20,N38=23,N38=26,N38=29,N38=32,N38=35),"②","③"))</f>
        <v>③</v>
      </c>
      <c r="S38" s="51" t="str">
        <f aca="false">IF(R37=R38,"〇","×")</f>
        <v>×</v>
      </c>
      <c r="T38" s="51" t="str">
        <f aca="false">IF(OR(N38=1,N38=2,N38=3,N38=4,N38=5,N38=6),"①1~6",IF(OR(N38=7,N38=8,N38=9,N38=10,N38=11,N38=12),"②7~12",IF(OR(N38=13,N38=14,N38=15,N38=16,N38=17,N38=18),"③13~18",IF(OR(N38=19,N38=20,N38=21,N38=22,N38=23,N38=24),"④19~24",IF(OR(N38=25,N38=26,N38=27,N38=28,N38=29,N38=30),"⑤25~30","⑥31~36")))))</f>
        <v>②7~12</v>
      </c>
      <c r="U38" s="51" t="str">
        <f aca="false">IF(T37=T38,"〇","×")</f>
        <v>×</v>
      </c>
      <c r="V38" s="51" t="str">
        <f aca="false">IF(OR(N38=1,N38=2,N38=3),"①",IF(OR(N38=4,N38=5,N38=6),"②",IF(OR(N38=7,N38=8,N38=9),"③",IF(OR(N38=10,N38=11,N38=12),"④",IF(OR(N38=13,N38=14,N38=15),"⑤",IF(OR(N38=16,N38=17,N38=18),"⑥",IF(OR(N38=19,N38=20,N38=21),"⑦",IF(OR(N38=22,N38=23,N38=24),"⑧",IF(OR(N38=25,N38=26,N38=27),"⑨",IF(OR(N38=28,N38=29,N38=30),"⑩",IF(OR(N38=31,N38=32,N38=33),"⑪","⑫")))))))))))</f>
        <v>③</v>
      </c>
      <c r="W38" s="51" t="str">
        <f aca="false">IF(V37=V38,"〇","×")</f>
        <v>×</v>
      </c>
    </row>
    <row r="39" customFormat="false" ht="12.8" hidden="false" customHeight="false" outlineLevel="0" collapsed="false">
      <c r="A39" s="49" t="n">
        <v>33</v>
      </c>
      <c r="B39" s="50" t="n">
        <v>34</v>
      </c>
      <c r="C39" s="54" t="str">
        <f aca="false">IF(OR(B39=1,B39=3,B39=5,B39=7,B39=9,B39=12,B39=14,B39=16,B39=18,B39=19,B39=21,B39=23,B39=25,B39=27,B39=30,B39=32,B39=34,B39=36),"RED","BLACK")</f>
        <v>RED</v>
      </c>
      <c r="D39" s="51" t="str">
        <f aca="false">IF(OR(B39=1,B39=2,B39=3,B39=4,B39=5,B39=6,B39=7,B39=8,B39=9,B39=10,B39=11,B39=12),"①",IF(OR(B39=13,B39=14,B39=15,B39=16,B39=17,B39=18,B39=19,B39=20,B39=21,B39=22,B39=23,B39=24),"②","③"))</f>
        <v>③</v>
      </c>
      <c r="E39" s="51" t="str">
        <f aca="false">IF(D38=D39,"〇","×")</f>
        <v>〇</v>
      </c>
      <c r="F39" s="51" t="str">
        <f aca="false">IF(OR(B39=1,B39=4,B39=7,B39=10,B39=13,B39=16,B39=19,B39=22,B39=25,B39=28,B39=31,B39=34),"①",IF(OR(B39=2,B39=5,B39=8,B39=11,B39=14,B39=17,B39=20,B39=23,B39=26,B39=29,B39=32,B39=35),"②","③"))</f>
        <v>①</v>
      </c>
      <c r="G39" s="51" t="str">
        <f aca="false">IF(F38=F39,"〇","×")</f>
        <v>×</v>
      </c>
      <c r="H39" s="51" t="str">
        <f aca="false">IF(OR(B39=1,B39=2,B39=3,B39=4,B39=5,B39=6),"①1~6",IF(OR(B39=7,B39=8,B39=9,B39=10,B39=11,B39=12),"②7~12",IF(OR(B39=13,B39=14,B39=15,B39=16,B39=17,B39=18),"③13~18",IF(OR(B39=19,B39=20,B39=21,B39=22,B39=23,B39=24),"④19~24",IF(OR(B39=25,B39=26,B39=27,B39=28,B39=29,B39=30),"⑤25~30","⑥31~36")))))</f>
        <v>⑥31~36</v>
      </c>
      <c r="I39" s="51" t="str">
        <f aca="false">IF(H38=H39,"〇","×")</f>
        <v>〇</v>
      </c>
      <c r="J39" s="51" t="str">
        <f aca="false">IF(OR(B39=1,B39=2,B39=3),"①",IF(OR(B39=4,B39=5,B39=6),"②",IF(OR(B39=7,B39=8,B39=9),"③",IF(OR(B39=10,B39=11,B39=12),"④",IF(OR(B39=13,B39=14,B39=15),"⑤",IF(OR(B39=16,B39=17,B39=18),"⑥",IF(OR(B39=19,B39=20,B39=21),"⑦",IF(OR(B39=22,B39=23,B39=24),"⑧",IF(OR(B39=25,B39=26,B39=27),"⑨",IF(OR(B39=28,B39=29,B39=30),"⑩",IF(OR(B39=31,B39=32,B39=33),"⑪","⑫")))))))))))</f>
        <v>⑫</v>
      </c>
      <c r="K39" s="51" t="str">
        <f aca="false">IF(J38=J39,"〇","×")</f>
        <v>×</v>
      </c>
      <c r="M39" s="49" t="n">
        <v>33</v>
      </c>
      <c r="N39" s="55" t="n">
        <v>36</v>
      </c>
      <c r="O39" s="54" t="str">
        <f aca="false">IF(OR(N39=1,N39=3,N39=5,N39=7,N39=9,N39=12,N39=14,N39=16,N39=18,N39=19,N39=21,N39=23,N39=25,N39=27,N39=30,N39=32,N39=34,N39=36),"RED","BLACK")</f>
        <v>RED</v>
      </c>
      <c r="P39" s="51" t="str">
        <f aca="false">IF(OR(N39=1,N39=2,N39=3,N39=4,N39=5,N39=6,N39=7,N39=8,N39=9,N39=10,N39=11,N39=12),"①",IF(OR(N39=13,N39=14,N39=15,N39=16,N39=17,N39=18,N39=19,N39=20,N39=21,N39=22,N39=23,N39=24),"②","③"))</f>
        <v>③</v>
      </c>
      <c r="Q39" s="51" t="str">
        <f aca="false">IF(P38=P39,"〇","×")</f>
        <v>×</v>
      </c>
      <c r="R39" s="51" t="str">
        <f aca="false">IF(OR(N39=1,N39=4,N39=7,N39=10,N39=13,N39=16,N39=19,N39=22,N39=25,N39=28,N39=31,N39=34),"①",IF(OR(N39=2,N39=5,N39=8,N39=11,N39=14,N39=17,N39=20,N39=23,N39=26,N39=29,N39=32,N39=35),"②","③"))</f>
        <v>③</v>
      </c>
      <c r="S39" s="51" t="str">
        <f aca="false">IF(R38=R39,"〇","×")</f>
        <v>〇</v>
      </c>
      <c r="T39" s="51" t="str">
        <f aca="false">IF(OR(N39=1,N39=2,N39=3,N39=4,N39=5,N39=6),"①1~6",IF(OR(N39=7,N39=8,N39=9,N39=10,N39=11,N39=12),"②7~12",IF(OR(N39=13,N39=14,N39=15,N39=16,N39=17,N39=18),"③13~18",IF(OR(N39=19,N39=20,N39=21,N39=22,N39=23,N39=24),"④19~24",IF(OR(N39=25,N39=26,N39=27,N39=28,N39=29,N39=30),"⑤25~30","⑥31~36")))))</f>
        <v>⑥31~36</v>
      </c>
      <c r="U39" s="51" t="str">
        <f aca="false">IF(T38=T39,"〇","×")</f>
        <v>×</v>
      </c>
      <c r="V39" s="51" t="str">
        <f aca="false">IF(OR(N39=1,N39=2,N39=3),"①",IF(OR(N39=4,N39=5,N39=6),"②",IF(OR(N39=7,N39=8,N39=9),"③",IF(OR(N39=10,N39=11,N39=12),"④",IF(OR(N39=13,N39=14,N39=15),"⑤",IF(OR(N39=16,N39=17,N39=18),"⑥",IF(OR(N39=19,N39=20,N39=21),"⑦",IF(OR(N39=22,N39=23,N39=24),"⑧",IF(OR(N39=25,N39=26,N39=27),"⑨",IF(OR(N39=28,N39=29,N39=30),"⑩",IF(OR(N39=31,N39=32,N39=33),"⑪","⑫")))))))))))</f>
        <v>⑫</v>
      </c>
      <c r="W39" s="51" t="str">
        <f aca="false">IF(V38=V39,"〇","×")</f>
        <v>×</v>
      </c>
    </row>
    <row r="40" customFormat="false" ht="12.8" hidden="false" customHeight="false" outlineLevel="0" collapsed="false">
      <c r="A40" s="49" t="n">
        <v>34</v>
      </c>
      <c r="B40" s="50" t="n">
        <v>5</v>
      </c>
      <c r="C40" s="54" t="str">
        <f aca="false">IF(OR(B40=1,B40=3,B40=5,B40=7,B40=9,B40=12,B40=14,B40=16,B40=18,B40=19,B40=21,B40=23,B40=25,B40=27,B40=30,B40=32,B40=34,B40=36),"RED","BLACK")</f>
        <v>RED</v>
      </c>
      <c r="D40" s="51" t="str">
        <f aca="false">IF(OR(B40=1,B40=2,B40=3,B40=4,B40=5,B40=6,B40=7,B40=8,B40=9,B40=10,B40=11,B40=12),"①",IF(OR(B40=13,B40=14,B40=15,B40=16,B40=17,B40=18,B40=19,B40=20,B40=21,B40=22,B40=23,B40=24),"②","③"))</f>
        <v>①</v>
      </c>
      <c r="E40" s="51" t="str">
        <f aca="false">IF(D39=D40,"〇","×")</f>
        <v>×</v>
      </c>
      <c r="F40" s="51" t="str">
        <f aca="false">IF(OR(B40=1,B40=4,B40=7,B40=10,B40=13,B40=16,B40=19,B40=22,B40=25,B40=28,B40=31,B40=34),"①",IF(OR(B40=2,B40=5,B40=8,B40=11,B40=14,B40=17,B40=20,B40=23,B40=26,B40=29,B40=32,B40=35),"②","③"))</f>
        <v>②</v>
      </c>
      <c r="G40" s="51" t="str">
        <f aca="false">IF(F39=F40,"〇","×")</f>
        <v>×</v>
      </c>
      <c r="H40" s="51" t="str">
        <f aca="false">IF(OR(B40=1,B40=2,B40=3,B40=4,B40=5,B40=6),"①1~6",IF(OR(B40=7,B40=8,B40=9,B40=10,B40=11,B40=12),"②7~12",IF(OR(B40=13,B40=14,B40=15,B40=16,B40=17,B40=18),"③13~18",IF(OR(B40=19,B40=20,B40=21,B40=22,B40=23,B40=24),"④19~24",IF(OR(B40=25,B40=26,B40=27,B40=28,B40=29,B40=30),"⑤25~30","⑥31~36")))))</f>
        <v>①1~6</v>
      </c>
      <c r="I40" s="51" t="str">
        <f aca="false">IF(H39=H40,"〇","×")</f>
        <v>×</v>
      </c>
      <c r="J40" s="51" t="str">
        <f aca="false">IF(OR(B40=1,B40=2,B40=3),"①",IF(OR(B40=4,B40=5,B40=6),"②",IF(OR(B40=7,B40=8,B40=9),"③",IF(OR(B40=10,B40=11,B40=12),"④",IF(OR(B40=13,B40=14,B40=15),"⑤",IF(OR(B40=16,B40=17,B40=18),"⑥",IF(OR(B40=19,B40=20,B40=21),"⑦",IF(OR(B40=22,B40=23,B40=24),"⑧",IF(OR(B40=25,B40=26,B40=27),"⑨",IF(OR(B40=28,B40=29,B40=30),"⑩",IF(OR(B40=31,B40=32,B40=33),"⑪","⑫")))))))))))</f>
        <v>②</v>
      </c>
      <c r="K40" s="51" t="str">
        <f aca="false">IF(J39=J40,"〇","×")</f>
        <v>×</v>
      </c>
      <c r="M40" s="49" t="n">
        <v>34</v>
      </c>
      <c r="N40" s="55" t="n">
        <v>1</v>
      </c>
      <c r="O40" s="54" t="str">
        <f aca="false">IF(OR(N40=1,N40=3,N40=5,N40=7,N40=9,N40=12,N40=14,N40=16,N40=18,N40=19,N40=21,N40=23,N40=25,N40=27,N40=30,N40=32,N40=34,N40=36),"RED","BLACK")</f>
        <v>RED</v>
      </c>
      <c r="P40" s="51" t="str">
        <f aca="false">IF(OR(N40=1,N40=2,N40=3,N40=4,N40=5,N40=6,N40=7,N40=8,N40=9,N40=10,N40=11,N40=12),"①",IF(OR(N40=13,N40=14,N40=15,N40=16,N40=17,N40=18,N40=19,N40=20,N40=21,N40=22,N40=23,N40=24),"②","③"))</f>
        <v>①</v>
      </c>
      <c r="Q40" s="51" t="str">
        <f aca="false">IF(P39=P40,"〇","×")</f>
        <v>×</v>
      </c>
      <c r="R40" s="51" t="str">
        <f aca="false">IF(OR(N40=1,N40=4,N40=7,N40=10,N40=13,N40=16,N40=19,N40=22,N40=25,N40=28,N40=31,N40=34),"①",IF(OR(N40=2,N40=5,N40=8,N40=11,N40=14,N40=17,N40=20,N40=23,N40=26,N40=29,N40=32,N40=35),"②","③"))</f>
        <v>①</v>
      </c>
      <c r="S40" s="51" t="str">
        <f aca="false">IF(R39=R40,"〇","×")</f>
        <v>×</v>
      </c>
      <c r="T40" s="51" t="str">
        <f aca="false">IF(OR(N40=1,N40=2,N40=3,N40=4,N40=5,N40=6),"①1~6",IF(OR(N40=7,N40=8,N40=9,N40=10,N40=11,N40=12),"②7~12",IF(OR(N40=13,N40=14,N40=15,N40=16,N40=17,N40=18),"③13~18",IF(OR(N40=19,N40=20,N40=21,N40=22,N40=23,N40=24),"④19~24",IF(OR(N40=25,N40=26,N40=27,N40=28,N40=29,N40=30),"⑤25~30","⑥31~36")))))</f>
        <v>①1~6</v>
      </c>
      <c r="U40" s="51" t="str">
        <f aca="false">IF(T39=T40,"〇","×")</f>
        <v>×</v>
      </c>
      <c r="V40" s="51" t="str">
        <f aca="false">IF(OR(N40=1,N40=2,N40=3),"①",IF(OR(N40=4,N40=5,N40=6),"②",IF(OR(N40=7,N40=8,N40=9),"③",IF(OR(N40=10,N40=11,N40=12),"④",IF(OR(N40=13,N40=14,N40=15),"⑤",IF(OR(N40=16,N40=17,N40=18),"⑥",IF(OR(N40=19,N40=20,N40=21),"⑦",IF(OR(N40=22,N40=23,N40=24),"⑧",IF(OR(N40=25,N40=26,N40=27),"⑨",IF(OR(N40=28,N40=29,N40=30),"⑩",IF(OR(N40=31,N40=32,N40=33),"⑪","⑫")))))))))))</f>
        <v>①</v>
      </c>
      <c r="W40" s="51" t="str">
        <f aca="false">IF(V39=V40,"〇","×")</f>
        <v>×</v>
      </c>
    </row>
    <row r="41" customFormat="false" ht="12.8" hidden="false" customHeight="false" outlineLevel="0" collapsed="false">
      <c r="A41" s="49" t="n">
        <v>35</v>
      </c>
      <c r="B41" s="50" t="n">
        <v>11</v>
      </c>
      <c r="C41" s="54" t="str">
        <f aca="false">IF(OR(B41=1,B41=3,B41=5,B41=7,B41=9,B41=12,B41=14,B41=16,B41=18,B41=19,B41=21,B41=23,B41=25,B41=27,B41=30,B41=32,B41=34,B41=36),"RED","BLACK")</f>
        <v>BLACK</v>
      </c>
      <c r="D41" s="51" t="str">
        <f aca="false">IF(OR(B41=1,B41=2,B41=3,B41=4,B41=5,B41=6,B41=7,B41=8,B41=9,B41=10,B41=11,B41=12),"①",IF(OR(B41=13,B41=14,B41=15,B41=16,B41=17,B41=18,B41=19,B41=20,B41=21,B41=22,B41=23,B41=24),"②","③"))</f>
        <v>①</v>
      </c>
      <c r="E41" s="51" t="str">
        <f aca="false">IF(D40=D41,"〇","×")</f>
        <v>〇</v>
      </c>
      <c r="F41" s="51" t="str">
        <f aca="false">IF(OR(B41=1,B41=4,B41=7,B41=10,B41=13,B41=16,B41=19,B41=22,B41=25,B41=28,B41=31,B41=34),"①",IF(OR(B41=2,B41=5,B41=8,B41=11,B41=14,B41=17,B41=20,B41=23,B41=26,B41=29,B41=32,B41=35),"②","③"))</f>
        <v>②</v>
      </c>
      <c r="G41" s="51" t="str">
        <f aca="false">IF(F40=F41,"〇","×")</f>
        <v>〇</v>
      </c>
      <c r="H41" s="51" t="str">
        <f aca="false">IF(OR(B41=1,B41=2,B41=3,B41=4,B41=5,B41=6),"①1~6",IF(OR(B41=7,B41=8,B41=9,B41=10,B41=11,B41=12),"②7~12",IF(OR(B41=13,B41=14,B41=15,B41=16,B41=17,B41=18),"③13~18",IF(OR(B41=19,B41=20,B41=21,B41=22,B41=23,B41=24),"④19~24",IF(OR(B41=25,B41=26,B41=27,B41=28,B41=29,B41=30),"⑤25~30","⑥31~36")))))</f>
        <v>②7~12</v>
      </c>
      <c r="I41" s="51" t="str">
        <f aca="false">IF(H40=H41,"〇","×")</f>
        <v>×</v>
      </c>
      <c r="J41" s="51" t="str">
        <f aca="false">IF(OR(B41=1,B41=2,B41=3),"①",IF(OR(B41=4,B41=5,B41=6),"②",IF(OR(B41=7,B41=8,B41=9),"③",IF(OR(B41=10,B41=11,B41=12),"④",IF(OR(B41=13,B41=14,B41=15),"⑤",IF(OR(B41=16,B41=17,B41=18),"⑥",IF(OR(B41=19,B41=20,B41=21),"⑦",IF(OR(B41=22,B41=23,B41=24),"⑧",IF(OR(B41=25,B41=26,B41=27),"⑨",IF(OR(B41=28,B41=29,B41=30),"⑩",IF(OR(B41=31,B41=32,B41=33),"⑪","⑫")))))))))))</f>
        <v>④</v>
      </c>
      <c r="K41" s="51" t="str">
        <f aca="false">IF(J40=J41,"〇","×")</f>
        <v>×</v>
      </c>
      <c r="M41" s="49" t="n">
        <v>35</v>
      </c>
      <c r="N41" s="55" t="n">
        <v>36</v>
      </c>
      <c r="O41" s="54" t="str">
        <f aca="false">IF(OR(N41=1,N41=3,N41=5,N41=7,N41=9,N41=12,N41=14,N41=16,N41=18,N41=19,N41=21,N41=23,N41=25,N41=27,N41=30,N41=32,N41=34,N41=36),"RED","BLACK")</f>
        <v>RED</v>
      </c>
      <c r="P41" s="51" t="str">
        <f aca="false">IF(OR(N41=1,N41=2,N41=3,N41=4,N41=5,N41=6,N41=7,N41=8,N41=9,N41=10,N41=11,N41=12),"①",IF(OR(N41=13,N41=14,N41=15,N41=16,N41=17,N41=18,N41=19,N41=20,N41=21,N41=22,N41=23,N41=24),"②","③"))</f>
        <v>③</v>
      </c>
      <c r="Q41" s="51" t="str">
        <f aca="false">IF(P40=P41,"〇","×")</f>
        <v>×</v>
      </c>
      <c r="R41" s="51" t="str">
        <f aca="false">IF(OR(N41=1,N41=4,N41=7,N41=10,N41=13,N41=16,N41=19,N41=22,N41=25,N41=28,N41=31,N41=34),"①",IF(OR(N41=2,N41=5,N41=8,N41=11,N41=14,N41=17,N41=20,N41=23,N41=26,N41=29,N41=32,N41=35),"②","③"))</f>
        <v>③</v>
      </c>
      <c r="S41" s="51" t="str">
        <f aca="false">IF(R40=R41,"〇","×")</f>
        <v>×</v>
      </c>
      <c r="T41" s="51" t="str">
        <f aca="false">IF(OR(N41=1,N41=2,N41=3,N41=4,N41=5,N41=6),"①1~6",IF(OR(N41=7,N41=8,N41=9,N41=10,N41=11,N41=12),"②7~12",IF(OR(N41=13,N41=14,N41=15,N41=16,N41=17,N41=18),"③13~18",IF(OR(N41=19,N41=20,N41=21,N41=22,N41=23,N41=24),"④19~24",IF(OR(N41=25,N41=26,N41=27,N41=28,N41=29,N41=30),"⑤25~30","⑥31~36")))))</f>
        <v>⑥31~36</v>
      </c>
      <c r="U41" s="51" t="str">
        <f aca="false">IF(T40=T41,"〇","×")</f>
        <v>×</v>
      </c>
      <c r="V41" s="51" t="str">
        <f aca="false">IF(OR(N41=1,N41=2,N41=3),"①",IF(OR(N41=4,N41=5,N41=6),"②",IF(OR(N41=7,N41=8,N41=9),"③",IF(OR(N41=10,N41=11,N41=12),"④",IF(OR(N41=13,N41=14,N41=15),"⑤",IF(OR(N41=16,N41=17,N41=18),"⑥",IF(OR(N41=19,N41=20,N41=21),"⑦",IF(OR(N41=22,N41=23,N41=24),"⑧",IF(OR(N41=25,N41=26,N41=27),"⑨",IF(OR(N41=28,N41=29,N41=30),"⑩",IF(OR(N41=31,N41=32,N41=33),"⑪","⑫")))))))))))</f>
        <v>⑫</v>
      </c>
      <c r="W41" s="51" t="str">
        <f aca="false">IF(V40=V41,"〇","×")</f>
        <v>×</v>
      </c>
    </row>
    <row r="42" customFormat="false" ht="12.8" hidden="false" customHeight="false" outlineLevel="0" collapsed="false">
      <c r="A42" s="49" t="n">
        <v>36</v>
      </c>
      <c r="B42" s="50" t="n">
        <v>31</v>
      </c>
      <c r="C42" s="54" t="str">
        <f aca="false">IF(OR(B42=1,B42=3,B42=5,B42=7,B42=9,B42=12,B42=14,B42=16,B42=18,B42=19,B42=21,B42=23,B42=25,B42=27,B42=30,B42=32,B42=34,B42=36),"RED","BLACK")</f>
        <v>BLACK</v>
      </c>
      <c r="D42" s="51" t="str">
        <f aca="false">IF(OR(B42=1,B42=2,B42=3,B42=4,B42=5,B42=6,B42=7,B42=8,B42=9,B42=10,B42=11,B42=12),"①",IF(OR(B42=13,B42=14,B42=15,B42=16,B42=17,B42=18,B42=19,B42=20,B42=21,B42=22,B42=23,B42=24),"②","③"))</f>
        <v>③</v>
      </c>
      <c r="E42" s="51" t="str">
        <f aca="false">IF(D41=D42,"〇","×")</f>
        <v>×</v>
      </c>
      <c r="F42" s="51" t="str">
        <f aca="false">IF(OR(B42=1,B42=4,B42=7,B42=10,B42=13,B42=16,B42=19,B42=22,B42=25,B42=28,B42=31,B42=34),"①",IF(OR(B42=2,B42=5,B42=8,B42=11,B42=14,B42=17,B42=20,B42=23,B42=26,B42=29,B42=32,B42=35),"②","③"))</f>
        <v>①</v>
      </c>
      <c r="G42" s="51" t="str">
        <f aca="false">IF(F41=F42,"〇","×")</f>
        <v>×</v>
      </c>
      <c r="H42" s="51" t="str">
        <f aca="false">IF(OR(B42=1,B42=2,B42=3,B42=4,B42=5,B42=6),"①1~6",IF(OR(B42=7,B42=8,B42=9,B42=10,B42=11,B42=12),"②7~12",IF(OR(B42=13,B42=14,B42=15,B42=16,B42=17,B42=18),"③13~18",IF(OR(B42=19,B42=20,B42=21,B42=22,B42=23,B42=24),"④19~24",IF(OR(B42=25,B42=26,B42=27,B42=28,B42=29,B42=30),"⑤25~30","⑥31~36")))))</f>
        <v>⑥31~36</v>
      </c>
      <c r="I42" s="51" t="str">
        <f aca="false">IF(H41=H42,"〇","×")</f>
        <v>×</v>
      </c>
      <c r="J42" s="51" t="str">
        <f aca="false">IF(OR(B42=1,B42=2,B42=3),"①",IF(OR(B42=4,B42=5,B42=6),"②",IF(OR(B42=7,B42=8,B42=9),"③",IF(OR(B42=10,B42=11,B42=12),"④",IF(OR(B42=13,B42=14,B42=15),"⑤",IF(OR(B42=16,B42=17,B42=18),"⑥",IF(OR(B42=19,B42=20,B42=21),"⑦",IF(OR(B42=22,B42=23,B42=24),"⑧",IF(OR(B42=25,B42=26,B42=27),"⑨",IF(OR(B42=28,B42=29,B42=30),"⑩",IF(OR(B42=31,B42=32,B42=33),"⑪","⑫")))))))))))</f>
        <v>⑪</v>
      </c>
      <c r="K42" s="51" t="str">
        <f aca="false">IF(J41=J42,"〇","×")</f>
        <v>×</v>
      </c>
      <c r="M42" s="49" t="n">
        <v>36</v>
      </c>
      <c r="N42" s="55" t="n">
        <v>34</v>
      </c>
      <c r="O42" s="54" t="str">
        <f aca="false">IF(OR(N42=1,N42=3,N42=5,N42=7,N42=9,N42=12,N42=14,N42=16,N42=18,N42=19,N42=21,N42=23,N42=25,N42=27,N42=30,N42=32,N42=34,N42=36),"RED","BLACK")</f>
        <v>RED</v>
      </c>
      <c r="P42" s="51" t="str">
        <f aca="false">IF(OR(N42=1,N42=2,N42=3,N42=4,N42=5,N42=6,N42=7,N42=8,N42=9,N42=10,N42=11,N42=12),"①",IF(OR(N42=13,N42=14,N42=15,N42=16,N42=17,N42=18,N42=19,N42=20,N42=21,N42=22,N42=23,N42=24),"②","③"))</f>
        <v>③</v>
      </c>
      <c r="Q42" s="51" t="str">
        <f aca="false">IF(P41=P42,"〇","×")</f>
        <v>〇</v>
      </c>
      <c r="R42" s="51" t="str">
        <f aca="false">IF(OR(N42=1,N42=4,N42=7,N42=10,N42=13,N42=16,N42=19,N42=22,N42=25,N42=28,N42=31,N42=34),"①",IF(OR(N42=2,N42=5,N42=8,N42=11,N42=14,N42=17,N42=20,N42=23,N42=26,N42=29,N42=32,N42=35),"②","③"))</f>
        <v>①</v>
      </c>
      <c r="S42" s="51" t="str">
        <f aca="false">IF(R41=R42,"〇","×")</f>
        <v>×</v>
      </c>
      <c r="T42" s="51" t="str">
        <f aca="false">IF(OR(N42=1,N42=2,N42=3,N42=4,N42=5,N42=6),"①1~6",IF(OR(N42=7,N42=8,N42=9,N42=10,N42=11,N42=12),"②7~12",IF(OR(N42=13,N42=14,N42=15,N42=16,N42=17,N42=18),"③13~18",IF(OR(N42=19,N42=20,N42=21,N42=22,N42=23,N42=24),"④19~24",IF(OR(N42=25,N42=26,N42=27,N42=28,N42=29,N42=30),"⑤25~30","⑥31~36")))))</f>
        <v>⑥31~36</v>
      </c>
      <c r="U42" s="51" t="str">
        <f aca="false">IF(T41=T42,"〇","×")</f>
        <v>〇</v>
      </c>
      <c r="V42" s="51" t="str">
        <f aca="false">IF(OR(N42=1,N42=2,N42=3),"①",IF(OR(N42=4,N42=5,N42=6),"②",IF(OR(N42=7,N42=8,N42=9),"③",IF(OR(N42=10,N42=11,N42=12),"④",IF(OR(N42=13,N42=14,N42=15),"⑤",IF(OR(N42=16,N42=17,N42=18),"⑥",IF(OR(N42=19,N42=20,N42=21),"⑦",IF(OR(N42=22,N42=23,N42=24),"⑧",IF(OR(N42=25,N42=26,N42=27),"⑨",IF(OR(N42=28,N42=29,N42=30),"⑩",IF(OR(N42=31,N42=32,N42=33),"⑪","⑫")))))))))))</f>
        <v>⑫</v>
      </c>
      <c r="W42" s="51" t="str">
        <f aca="false">IF(V41=V42,"〇","×")</f>
        <v>〇</v>
      </c>
    </row>
    <row r="43" customFormat="false" ht="12.8" hidden="false" customHeight="false" outlineLevel="0" collapsed="false">
      <c r="A43" s="49" t="n">
        <v>37</v>
      </c>
      <c r="B43" s="50" t="n">
        <v>22</v>
      </c>
      <c r="C43" s="54" t="str">
        <f aca="false">IF(OR(B43=1,B43=3,B43=5,B43=7,B43=9,B43=12,B43=14,B43=16,B43=18,B43=19,B43=21,B43=23,B43=25,B43=27,B43=30,B43=32,B43=34,B43=36),"RED","BLACK")</f>
        <v>BLACK</v>
      </c>
      <c r="D43" s="51" t="str">
        <f aca="false">IF(OR(B43=1,B43=2,B43=3,B43=4,B43=5,B43=6,B43=7,B43=8,B43=9,B43=10,B43=11,B43=12),"①",IF(OR(B43=13,B43=14,B43=15,B43=16,B43=17,B43=18,B43=19,B43=20,B43=21,B43=22,B43=23,B43=24),"②","③"))</f>
        <v>②</v>
      </c>
      <c r="E43" s="51" t="str">
        <f aca="false">IF(D42=D43,"〇","×")</f>
        <v>×</v>
      </c>
      <c r="F43" s="51" t="str">
        <f aca="false">IF(OR(B43=1,B43=4,B43=7,B43=10,B43=13,B43=16,B43=19,B43=22,B43=25,B43=28,B43=31,B43=34),"①",IF(OR(B43=2,B43=5,B43=8,B43=11,B43=14,B43=17,B43=20,B43=23,B43=26,B43=29,B43=32,B43=35),"②","③"))</f>
        <v>①</v>
      </c>
      <c r="G43" s="51" t="str">
        <f aca="false">IF(F42=F43,"〇","×")</f>
        <v>〇</v>
      </c>
      <c r="H43" s="51" t="str">
        <f aca="false">IF(OR(B43=1,B43=2,B43=3,B43=4,B43=5,B43=6),"①1~6",IF(OR(B43=7,B43=8,B43=9,B43=10,B43=11,B43=12),"②7~12",IF(OR(B43=13,B43=14,B43=15,B43=16,B43=17,B43=18),"③13~18",IF(OR(B43=19,B43=20,B43=21,B43=22,B43=23,B43=24),"④19~24",IF(OR(B43=25,B43=26,B43=27,B43=28,B43=29,B43=30),"⑤25~30","⑥31~36")))))</f>
        <v>④19~24</v>
      </c>
      <c r="I43" s="51" t="str">
        <f aca="false">IF(H42=H43,"〇","×")</f>
        <v>×</v>
      </c>
      <c r="J43" s="51" t="str">
        <f aca="false">IF(OR(B43=1,B43=2,B43=3),"①",IF(OR(B43=4,B43=5,B43=6),"②",IF(OR(B43=7,B43=8,B43=9),"③",IF(OR(B43=10,B43=11,B43=12),"④",IF(OR(B43=13,B43=14,B43=15),"⑤",IF(OR(B43=16,B43=17,B43=18),"⑥",IF(OR(B43=19,B43=20,B43=21),"⑦",IF(OR(B43=22,B43=23,B43=24),"⑧",IF(OR(B43=25,B43=26,B43=27),"⑨",IF(OR(B43=28,B43=29,B43=30),"⑩",IF(OR(B43=31,B43=32,B43=33),"⑪","⑫")))))))))))</f>
        <v>⑧</v>
      </c>
      <c r="K43" s="51" t="str">
        <f aca="false">IF(J42=J43,"〇","×")</f>
        <v>×</v>
      </c>
      <c r="M43" s="49" t="n">
        <v>37</v>
      </c>
      <c r="N43" s="55" t="n">
        <v>10</v>
      </c>
      <c r="O43" s="54" t="str">
        <f aca="false">IF(OR(N43=1,N43=3,N43=5,N43=7,N43=9,N43=12,N43=14,N43=16,N43=18,N43=19,N43=21,N43=23,N43=25,N43=27,N43=30,N43=32,N43=34,N43=36),"RED","BLACK")</f>
        <v>BLACK</v>
      </c>
      <c r="P43" s="51" t="str">
        <f aca="false">IF(OR(N43=1,N43=2,N43=3,N43=4,N43=5,N43=6,N43=7,N43=8,N43=9,N43=10,N43=11,N43=12),"①",IF(OR(N43=13,N43=14,N43=15,N43=16,N43=17,N43=18,N43=19,N43=20,N43=21,N43=22,N43=23,N43=24),"②","③"))</f>
        <v>①</v>
      </c>
      <c r="Q43" s="51" t="str">
        <f aca="false">IF(P42=P43,"〇","×")</f>
        <v>×</v>
      </c>
      <c r="R43" s="51" t="str">
        <f aca="false">IF(OR(N43=1,N43=4,N43=7,N43=10,N43=13,N43=16,N43=19,N43=22,N43=25,N43=28,N43=31,N43=34),"①",IF(OR(N43=2,N43=5,N43=8,N43=11,N43=14,N43=17,N43=20,N43=23,N43=26,N43=29,N43=32,N43=35),"②","③"))</f>
        <v>①</v>
      </c>
      <c r="S43" s="51" t="str">
        <f aca="false">IF(R42=R43,"〇","×")</f>
        <v>〇</v>
      </c>
      <c r="T43" s="51" t="str">
        <f aca="false">IF(OR(N43=1,N43=2,N43=3,N43=4,N43=5,N43=6),"①1~6",IF(OR(N43=7,N43=8,N43=9,N43=10,N43=11,N43=12),"②7~12",IF(OR(N43=13,N43=14,N43=15,N43=16,N43=17,N43=18),"③13~18",IF(OR(N43=19,N43=20,N43=21,N43=22,N43=23,N43=24),"④19~24",IF(OR(N43=25,N43=26,N43=27,N43=28,N43=29,N43=30),"⑤25~30","⑥31~36")))))</f>
        <v>②7~12</v>
      </c>
      <c r="U43" s="51" t="str">
        <f aca="false">IF(T42=T43,"〇","×")</f>
        <v>×</v>
      </c>
      <c r="V43" s="51" t="str">
        <f aca="false">IF(OR(N43=1,N43=2,N43=3),"①",IF(OR(N43=4,N43=5,N43=6),"②",IF(OR(N43=7,N43=8,N43=9),"③",IF(OR(N43=10,N43=11,N43=12),"④",IF(OR(N43=13,N43=14,N43=15),"⑤",IF(OR(N43=16,N43=17,N43=18),"⑥",IF(OR(N43=19,N43=20,N43=21),"⑦",IF(OR(N43=22,N43=23,N43=24),"⑧",IF(OR(N43=25,N43=26,N43=27),"⑨",IF(OR(N43=28,N43=29,N43=30),"⑩",IF(OR(N43=31,N43=32,N43=33),"⑪","⑫")))))))))))</f>
        <v>④</v>
      </c>
      <c r="W43" s="51" t="str">
        <f aca="false">IF(V42=V43,"〇","×")</f>
        <v>×</v>
      </c>
    </row>
    <row r="44" customFormat="false" ht="12.8" hidden="false" customHeight="false" outlineLevel="0" collapsed="false">
      <c r="A44" s="49" t="n">
        <v>38</v>
      </c>
      <c r="B44" s="50" t="n">
        <v>11</v>
      </c>
      <c r="C44" s="54" t="str">
        <f aca="false">IF(OR(B44=1,B44=3,B44=5,B44=7,B44=9,B44=12,B44=14,B44=16,B44=18,B44=19,B44=21,B44=23,B44=25,B44=27,B44=30,B44=32,B44=34,B44=36),"RED","BLACK")</f>
        <v>BLACK</v>
      </c>
      <c r="D44" s="51" t="str">
        <f aca="false">IF(OR(B44=1,B44=2,B44=3,B44=4,B44=5,B44=6,B44=7,B44=8,B44=9,B44=10,B44=11,B44=12),"①",IF(OR(B44=13,B44=14,B44=15,B44=16,B44=17,B44=18,B44=19,B44=20,B44=21,B44=22,B44=23,B44=24),"②","③"))</f>
        <v>①</v>
      </c>
      <c r="E44" s="51" t="str">
        <f aca="false">IF(D43=D44,"〇","×")</f>
        <v>×</v>
      </c>
      <c r="F44" s="51" t="str">
        <f aca="false">IF(OR(B44=1,B44=4,B44=7,B44=10,B44=13,B44=16,B44=19,B44=22,B44=25,B44=28,B44=31,B44=34),"①",IF(OR(B44=2,B44=5,B44=8,B44=11,B44=14,B44=17,B44=20,B44=23,B44=26,B44=29,B44=32,B44=35),"②","③"))</f>
        <v>②</v>
      </c>
      <c r="G44" s="51" t="str">
        <f aca="false">IF(F43=F44,"〇","×")</f>
        <v>×</v>
      </c>
      <c r="H44" s="51" t="str">
        <f aca="false">IF(OR(B44=1,B44=2,B44=3,B44=4,B44=5,B44=6),"①1~6",IF(OR(B44=7,B44=8,B44=9,B44=10,B44=11,B44=12),"②7~12",IF(OR(B44=13,B44=14,B44=15,B44=16,B44=17,B44=18),"③13~18",IF(OR(B44=19,B44=20,B44=21,B44=22,B44=23,B44=24),"④19~24",IF(OR(B44=25,B44=26,B44=27,B44=28,B44=29,B44=30),"⑤25~30","⑥31~36")))))</f>
        <v>②7~12</v>
      </c>
      <c r="I44" s="51" t="str">
        <f aca="false">IF(H43=H44,"〇","×")</f>
        <v>×</v>
      </c>
      <c r="J44" s="51" t="str">
        <f aca="false">IF(OR(B44=1,B44=2,B44=3),"①",IF(OR(B44=4,B44=5,B44=6),"②",IF(OR(B44=7,B44=8,B44=9),"③",IF(OR(B44=10,B44=11,B44=12),"④",IF(OR(B44=13,B44=14,B44=15),"⑤",IF(OR(B44=16,B44=17,B44=18),"⑥",IF(OR(B44=19,B44=20,B44=21),"⑦",IF(OR(B44=22,B44=23,B44=24),"⑧",IF(OR(B44=25,B44=26,B44=27),"⑨",IF(OR(B44=28,B44=29,B44=30),"⑩",IF(OR(B44=31,B44=32,B44=33),"⑪","⑫")))))))))))</f>
        <v>④</v>
      </c>
      <c r="K44" s="51" t="str">
        <f aca="false">IF(J43=J44,"〇","×")</f>
        <v>×</v>
      </c>
      <c r="M44" s="49" t="n">
        <v>38</v>
      </c>
      <c r="N44" s="55" t="n">
        <v>3</v>
      </c>
      <c r="O44" s="54" t="str">
        <f aca="false">IF(OR(N44=1,N44=3,N44=5,N44=7,N44=9,N44=12,N44=14,N44=16,N44=18,N44=19,N44=21,N44=23,N44=25,N44=27,N44=30,N44=32,N44=34,N44=36),"RED","BLACK")</f>
        <v>RED</v>
      </c>
      <c r="P44" s="51" t="str">
        <f aca="false">IF(OR(N44=1,N44=2,N44=3,N44=4,N44=5,N44=6,N44=7,N44=8,N44=9,N44=10,N44=11,N44=12),"①",IF(OR(N44=13,N44=14,N44=15,N44=16,N44=17,N44=18,N44=19,N44=20,N44=21,N44=22,N44=23,N44=24),"②","③"))</f>
        <v>①</v>
      </c>
      <c r="Q44" s="51" t="str">
        <f aca="false">IF(P43=P44,"〇","×")</f>
        <v>〇</v>
      </c>
      <c r="R44" s="51" t="str">
        <f aca="false">IF(OR(N44=1,N44=4,N44=7,N44=10,N44=13,N44=16,N44=19,N44=22,N44=25,N44=28,N44=31,N44=34),"①",IF(OR(N44=2,N44=5,N44=8,N44=11,N44=14,N44=17,N44=20,N44=23,N44=26,N44=29,N44=32,N44=35),"②","③"))</f>
        <v>③</v>
      </c>
      <c r="S44" s="51" t="str">
        <f aca="false">IF(R43=R44,"〇","×")</f>
        <v>×</v>
      </c>
      <c r="T44" s="51" t="str">
        <f aca="false">IF(OR(N44=1,N44=2,N44=3,N44=4,N44=5,N44=6),"①1~6",IF(OR(N44=7,N44=8,N44=9,N44=10,N44=11,N44=12),"②7~12",IF(OR(N44=13,N44=14,N44=15,N44=16,N44=17,N44=18),"③13~18",IF(OR(N44=19,N44=20,N44=21,N44=22,N44=23,N44=24),"④19~24",IF(OR(N44=25,N44=26,N44=27,N44=28,N44=29,N44=30),"⑤25~30","⑥31~36")))))</f>
        <v>①1~6</v>
      </c>
      <c r="U44" s="51" t="str">
        <f aca="false">IF(T43=T44,"〇","×")</f>
        <v>×</v>
      </c>
      <c r="V44" s="51" t="str">
        <f aca="false">IF(OR(N44=1,N44=2,N44=3),"①",IF(OR(N44=4,N44=5,N44=6),"②",IF(OR(N44=7,N44=8,N44=9),"③",IF(OR(N44=10,N44=11,N44=12),"④",IF(OR(N44=13,N44=14,N44=15),"⑤",IF(OR(N44=16,N44=17,N44=18),"⑥",IF(OR(N44=19,N44=20,N44=21),"⑦",IF(OR(N44=22,N44=23,N44=24),"⑧",IF(OR(N44=25,N44=26,N44=27),"⑨",IF(OR(N44=28,N44=29,N44=30),"⑩",IF(OR(N44=31,N44=32,N44=33),"⑪","⑫")))))))))))</f>
        <v>①</v>
      </c>
      <c r="W44" s="51" t="str">
        <f aca="false">IF(V43=V44,"〇","×")</f>
        <v>×</v>
      </c>
    </row>
    <row r="45" customFormat="false" ht="12.8" hidden="false" customHeight="false" outlineLevel="0" collapsed="false">
      <c r="A45" s="49" t="n">
        <v>39</v>
      </c>
      <c r="B45" s="50" t="n">
        <v>26</v>
      </c>
      <c r="C45" s="54" t="str">
        <f aca="false">IF(OR(B45=1,B45=3,B45=5,B45=7,B45=9,B45=12,B45=14,B45=16,B45=18,B45=19,B45=21,B45=23,B45=25,B45=27,B45=30,B45=32,B45=34,B45=36),"RED","BLACK")</f>
        <v>BLACK</v>
      </c>
      <c r="D45" s="51" t="str">
        <f aca="false">IF(OR(B45=1,B45=2,B45=3,B45=4,B45=5,B45=6,B45=7,B45=8,B45=9,B45=10,B45=11,B45=12),"①",IF(OR(B45=13,B45=14,B45=15,B45=16,B45=17,B45=18,B45=19,B45=20,B45=21,B45=22,B45=23,B45=24),"②","③"))</f>
        <v>③</v>
      </c>
      <c r="E45" s="51" t="str">
        <f aca="false">IF(D44=D45,"〇","×")</f>
        <v>×</v>
      </c>
      <c r="F45" s="51" t="str">
        <f aca="false">IF(OR(B45=1,B45=4,B45=7,B45=10,B45=13,B45=16,B45=19,B45=22,B45=25,B45=28,B45=31,B45=34),"①",IF(OR(B45=2,B45=5,B45=8,B45=11,B45=14,B45=17,B45=20,B45=23,B45=26,B45=29,B45=32,B45=35),"②","③"))</f>
        <v>②</v>
      </c>
      <c r="G45" s="51" t="str">
        <f aca="false">IF(F44=F45,"〇","×")</f>
        <v>〇</v>
      </c>
      <c r="H45" s="51" t="str">
        <f aca="false">IF(OR(B45=1,B45=2,B45=3,B45=4,B45=5,B45=6),"①1~6",IF(OR(B45=7,B45=8,B45=9,B45=10,B45=11,B45=12),"②7~12",IF(OR(B45=13,B45=14,B45=15,B45=16,B45=17,B45=18),"③13~18",IF(OR(B45=19,B45=20,B45=21,B45=22,B45=23,B45=24),"④19~24",IF(OR(B45=25,B45=26,B45=27,B45=28,B45=29,B45=30),"⑤25~30","⑥31~36")))))</f>
        <v>⑤25~30</v>
      </c>
      <c r="I45" s="51" t="str">
        <f aca="false">IF(H44=H45,"〇","×")</f>
        <v>×</v>
      </c>
      <c r="J45" s="51" t="str">
        <f aca="false">IF(OR(B45=1,B45=2,B45=3),"①",IF(OR(B45=4,B45=5,B45=6),"②",IF(OR(B45=7,B45=8,B45=9),"③",IF(OR(B45=10,B45=11,B45=12),"④",IF(OR(B45=13,B45=14,B45=15),"⑤",IF(OR(B45=16,B45=17,B45=18),"⑥",IF(OR(B45=19,B45=20,B45=21),"⑦",IF(OR(B45=22,B45=23,B45=24),"⑧",IF(OR(B45=25,B45=26,B45=27),"⑨",IF(OR(B45=28,B45=29,B45=30),"⑩",IF(OR(B45=31,B45=32,B45=33),"⑪","⑫")))))))))))</f>
        <v>⑨</v>
      </c>
      <c r="K45" s="51" t="str">
        <f aca="false">IF(J44=J45,"〇","×")</f>
        <v>×</v>
      </c>
      <c r="M45" s="49" t="n">
        <v>39</v>
      </c>
      <c r="N45" s="55" t="n">
        <v>14</v>
      </c>
      <c r="O45" s="54" t="str">
        <f aca="false">IF(OR(N45=1,N45=3,N45=5,N45=7,N45=9,N45=12,N45=14,N45=16,N45=18,N45=19,N45=21,N45=23,N45=25,N45=27,N45=30,N45=32,N45=34,N45=36),"RED","BLACK")</f>
        <v>RED</v>
      </c>
      <c r="P45" s="51" t="str">
        <f aca="false">IF(OR(N45=1,N45=2,N45=3,N45=4,N45=5,N45=6,N45=7,N45=8,N45=9,N45=10,N45=11,N45=12),"①",IF(OR(N45=13,N45=14,N45=15,N45=16,N45=17,N45=18,N45=19,N45=20,N45=21,N45=22,N45=23,N45=24),"②","③"))</f>
        <v>②</v>
      </c>
      <c r="Q45" s="51" t="str">
        <f aca="false">IF(P44=P45,"〇","×")</f>
        <v>×</v>
      </c>
      <c r="R45" s="51" t="str">
        <f aca="false">IF(OR(N45=1,N45=4,N45=7,N45=10,N45=13,N45=16,N45=19,N45=22,N45=25,N45=28,N45=31,N45=34),"①",IF(OR(N45=2,N45=5,N45=8,N45=11,N45=14,N45=17,N45=20,N45=23,N45=26,N45=29,N45=32,N45=35),"②","③"))</f>
        <v>②</v>
      </c>
      <c r="S45" s="51" t="str">
        <f aca="false">IF(R44=R45,"〇","×")</f>
        <v>×</v>
      </c>
      <c r="T45" s="51" t="str">
        <f aca="false">IF(OR(N45=1,N45=2,N45=3,N45=4,N45=5,N45=6),"①1~6",IF(OR(N45=7,N45=8,N45=9,N45=10,N45=11,N45=12),"②7~12",IF(OR(N45=13,N45=14,N45=15,N45=16,N45=17,N45=18),"③13~18",IF(OR(N45=19,N45=20,N45=21,N45=22,N45=23,N45=24),"④19~24",IF(OR(N45=25,N45=26,N45=27,N45=28,N45=29,N45=30),"⑤25~30","⑥31~36")))))</f>
        <v>③13~18</v>
      </c>
      <c r="U45" s="51" t="str">
        <f aca="false">IF(T44=T45,"〇","×")</f>
        <v>×</v>
      </c>
      <c r="V45" s="51" t="str">
        <f aca="false">IF(OR(N45=1,N45=2,N45=3),"①",IF(OR(N45=4,N45=5,N45=6),"②",IF(OR(N45=7,N45=8,N45=9),"③",IF(OR(N45=10,N45=11,N45=12),"④",IF(OR(N45=13,N45=14,N45=15),"⑤",IF(OR(N45=16,N45=17,N45=18),"⑥",IF(OR(N45=19,N45=20,N45=21),"⑦",IF(OR(N45=22,N45=23,N45=24),"⑧",IF(OR(N45=25,N45=26,N45=27),"⑨",IF(OR(N45=28,N45=29,N45=30),"⑩",IF(OR(N45=31,N45=32,N45=33),"⑪","⑫")))))))))))</f>
        <v>⑤</v>
      </c>
      <c r="W45" s="51" t="str">
        <f aca="false">IF(V44=V45,"〇","×")</f>
        <v>×</v>
      </c>
    </row>
    <row r="46" customFormat="false" ht="12.8" hidden="false" customHeight="false" outlineLevel="0" collapsed="false">
      <c r="A46" s="49" t="n">
        <v>40</v>
      </c>
      <c r="B46" s="50" t="n">
        <v>29</v>
      </c>
      <c r="C46" s="54" t="str">
        <f aca="false">IF(OR(B46=1,B46=3,B46=5,B46=7,B46=9,B46=12,B46=14,B46=16,B46=18,B46=19,B46=21,B46=23,B46=25,B46=27,B46=30,B46=32,B46=34,B46=36),"RED","BLACK")</f>
        <v>BLACK</v>
      </c>
      <c r="D46" s="51" t="str">
        <f aca="false">IF(OR(B46=1,B46=2,B46=3,B46=4,B46=5,B46=6,B46=7,B46=8,B46=9,B46=10,B46=11,B46=12),"①",IF(OR(B46=13,B46=14,B46=15,B46=16,B46=17,B46=18,B46=19,B46=20,B46=21,B46=22,B46=23,B46=24),"②","③"))</f>
        <v>③</v>
      </c>
      <c r="E46" s="51" t="str">
        <f aca="false">IF(D45=D46,"〇","×")</f>
        <v>〇</v>
      </c>
      <c r="F46" s="51" t="str">
        <f aca="false">IF(OR(B46=1,B46=4,B46=7,B46=10,B46=13,B46=16,B46=19,B46=22,B46=25,B46=28,B46=31,B46=34),"①",IF(OR(B46=2,B46=5,B46=8,B46=11,B46=14,B46=17,B46=20,B46=23,B46=26,B46=29,B46=32,B46=35),"②","③"))</f>
        <v>②</v>
      </c>
      <c r="G46" s="51" t="str">
        <f aca="false">IF(F45=F46,"〇","×")</f>
        <v>〇</v>
      </c>
      <c r="H46" s="51" t="str">
        <f aca="false">IF(OR(B46=1,B46=2,B46=3,B46=4,B46=5,B46=6),"①1~6",IF(OR(B46=7,B46=8,B46=9,B46=10,B46=11,B46=12),"②7~12",IF(OR(B46=13,B46=14,B46=15,B46=16,B46=17,B46=18),"③13~18",IF(OR(B46=19,B46=20,B46=21,B46=22,B46=23,B46=24),"④19~24",IF(OR(B46=25,B46=26,B46=27,B46=28,B46=29,B46=30),"⑤25~30","⑥31~36")))))</f>
        <v>⑤25~30</v>
      </c>
      <c r="I46" s="51" t="str">
        <f aca="false">IF(H45=H46,"〇","×")</f>
        <v>〇</v>
      </c>
      <c r="J46" s="51" t="str">
        <f aca="false">IF(OR(B46=1,B46=2,B46=3),"①",IF(OR(B46=4,B46=5,B46=6),"②",IF(OR(B46=7,B46=8,B46=9),"③",IF(OR(B46=10,B46=11,B46=12),"④",IF(OR(B46=13,B46=14,B46=15),"⑤",IF(OR(B46=16,B46=17,B46=18),"⑥",IF(OR(B46=19,B46=20,B46=21),"⑦",IF(OR(B46=22,B46=23,B46=24),"⑧",IF(OR(B46=25,B46=26,B46=27),"⑨",IF(OR(B46=28,B46=29,B46=30),"⑩",IF(OR(B46=31,B46=32,B46=33),"⑪","⑫")))))))))))</f>
        <v>⑩</v>
      </c>
      <c r="K46" s="51" t="str">
        <f aca="false">IF(J45=J46,"〇","×")</f>
        <v>×</v>
      </c>
      <c r="M46" s="49" t="n">
        <v>40</v>
      </c>
      <c r="N46" s="55" t="n">
        <v>23</v>
      </c>
      <c r="O46" s="54" t="str">
        <f aca="false">IF(OR(N46=1,N46=3,N46=5,N46=7,N46=9,N46=12,N46=14,N46=16,N46=18,N46=19,N46=21,N46=23,N46=25,N46=27,N46=30,N46=32,N46=34,N46=36),"RED","BLACK")</f>
        <v>RED</v>
      </c>
      <c r="P46" s="51" t="str">
        <f aca="false">IF(OR(N46=1,N46=2,N46=3,N46=4,N46=5,N46=6,N46=7,N46=8,N46=9,N46=10,N46=11,N46=12),"①",IF(OR(N46=13,N46=14,N46=15,N46=16,N46=17,N46=18,N46=19,N46=20,N46=21,N46=22,N46=23,N46=24),"②","③"))</f>
        <v>②</v>
      </c>
      <c r="Q46" s="51" t="str">
        <f aca="false">IF(P45=P46,"〇","×")</f>
        <v>〇</v>
      </c>
      <c r="R46" s="51" t="str">
        <f aca="false">IF(OR(N46=1,N46=4,N46=7,N46=10,N46=13,N46=16,N46=19,N46=22,N46=25,N46=28,N46=31,N46=34),"①",IF(OR(N46=2,N46=5,N46=8,N46=11,N46=14,N46=17,N46=20,N46=23,N46=26,N46=29,N46=32,N46=35),"②","③"))</f>
        <v>②</v>
      </c>
      <c r="S46" s="51" t="str">
        <f aca="false">IF(R45=R46,"〇","×")</f>
        <v>〇</v>
      </c>
      <c r="T46" s="51" t="str">
        <f aca="false">IF(OR(N46=1,N46=2,N46=3,N46=4,N46=5,N46=6),"①1~6",IF(OR(N46=7,N46=8,N46=9,N46=10,N46=11,N46=12),"②7~12",IF(OR(N46=13,N46=14,N46=15,N46=16,N46=17,N46=18),"③13~18",IF(OR(N46=19,N46=20,N46=21,N46=22,N46=23,N46=24),"④19~24",IF(OR(N46=25,N46=26,N46=27,N46=28,N46=29,N46=30),"⑤25~30","⑥31~36")))))</f>
        <v>④19~24</v>
      </c>
      <c r="U46" s="51" t="str">
        <f aca="false">IF(T45=T46,"〇","×")</f>
        <v>×</v>
      </c>
      <c r="V46" s="51" t="str">
        <f aca="false">IF(OR(N46=1,N46=2,N46=3),"①",IF(OR(N46=4,N46=5,N46=6),"②",IF(OR(N46=7,N46=8,N46=9),"③",IF(OR(N46=10,N46=11,N46=12),"④",IF(OR(N46=13,N46=14,N46=15),"⑤",IF(OR(N46=16,N46=17,N46=18),"⑥",IF(OR(N46=19,N46=20,N46=21),"⑦",IF(OR(N46=22,N46=23,N46=24),"⑧",IF(OR(N46=25,N46=26,N46=27),"⑨",IF(OR(N46=28,N46=29,N46=30),"⑩",IF(OR(N46=31,N46=32,N46=33),"⑪","⑫")))))))))))</f>
        <v>⑧</v>
      </c>
      <c r="W46" s="51" t="str">
        <f aca="false">IF(V45=V46,"〇","×")</f>
        <v>×</v>
      </c>
    </row>
    <row r="47" customFormat="false" ht="12.8" hidden="false" customHeight="false" outlineLevel="0" collapsed="false">
      <c r="A47" s="49" t="n">
        <v>41</v>
      </c>
      <c r="B47" s="50" t="n">
        <v>11</v>
      </c>
      <c r="C47" s="54" t="str">
        <f aca="false">IF(OR(B47=1,B47=3,B47=5,B47=7,B47=9,B47=12,B47=14,B47=16,B47=18,B47=19,B47=21,B47=23,B47=25,B47=27,B47=30,B47=32,B47=34,B47=36),"RED","BLACK")</f>
        <v>BLACK</v>
      </c>
      <c r="D47" s="51" t="str">
        <f aca="false">IF(OR(B47=1,B47=2,B47=3,B47=4,B47=5,B47=6,B47=7,B47=8,B47=9,B47=10,B47=11,B47=12),"①",IF(OR(B47=13,B47=14,B47=15,B47=16,B47=17,B47=18,B47=19,B47=20,B47=21,B47=22,B47=23,B47=24),"②","③"))</f>
        <v>①</v>
      </c>
      <c r="E47" s="51" t="str">
        <f aca="false">IF(D46=D47,"〇","×")</f>
        <v>×</v>
      </c>
      <c r="F47" s="51" t="str">
        <f aca="false">IF(OR(B47=1,B47=4,B47=7,B47=10,B47=13,B47=16,B47=19,B47=22,B47=25,B47=28,B47=31,B47=34),"①",IF(OR(B47=2,B47=5,B47=8,B47=11,B47=14,B47=17,B47=20,B47=23,B47=26,B47=29,B47=32,B47=35),"②","③"))</f>
        <v>②</v>
      </c>
      <c r="G47" s="51" t="str">
        <f aca="false">IF(F46=F47,"〇","×")</f>
        <v>〇</v>
      </c>
      <c r="H47" s="51" t="str">
        <f aca="false">IF(OR(B47=1,B47=2,B47=3,B47=4,B47=5,B47=6),"①1~6",IF(OR(B47=7,B47=8,B47=9,B47=10,B47=11,B47=12),"②7~12",IF(OR(B47=13,B47=14,B47=15,B47=16,B47=17,B47=18),"③13~18",IF(OR(B47=19,B47=20,B47=21,B47=22,B47=23,B47=24),"④19~24",IF(OR(B47=25,B47=26,B47=27,B47=28,B47=29,B47=30),"⑤25~30","⑥31~36")))))</f>
        <v>②7~12</v>
      </c>
      <c r="I47" s="51" t="str">
        <f aca="false">IF(H46=H47,"〇","×")</f>
        <v>×</v>
      </c>
      <c r="J47" s="51" t="str">
        <f aca="false">IF(OR(B47=1,B47=2,B47=3),"①",IF(OR(B47=4,B47=5,B47=6),"②",IF(OR(B47=7,B47=8,B47=9),"③",IF(OR(B47=10,B47=11,B47=12),"④",IF(OR(B47=13,B47=14,B47=15),"⑤",IF(OR(B47=16,B47=17,B47=18),"⑥",IF(OR(B47=19,B47=20,B47=21),"⑦",IF(OR(B47=22,B47=23,B47=24),"⑧",IF(OR(B47=25,B47=26,B47=27),"⑨",IF(OR(B47=28,B47=29,B47=30),"⑩",IF(OR(B47=31,B47=32,B47=33),"⑪","⑫")))))))))))</f>
        <v>④</v>
      </c>
      <c r="K47" s="51" t="str">
        <f aca="false">IF(J46=J47,"〇","×")</f>
        <v>×</v>
      </c>
      <c r="M47" s="49" t="n">
        <v>41</v>
      </c>
      <c r="N47" s="55" t="n">
        <v>31</v>
      </c>
      <c r="O47" s="54" t="str">
        <f aca="false">IF(OR(N47=1,N47=3,N47=5,N47=7,N47=9,N47=12,N47=14,N47=16,N47=18,N47=19,N47=21,N47=23,N47=25,N47=27,N47=30,N47=32,N47=34,N47=36),"RED","BLACK")</f>
        <v>BLACK</v>
      </c>
      <c r="P47" s="51" t="str">
        <f aca="false">IF(OR(N47=1,N47=2,N47=3,N47=4,N47=5,N47=6,N47=7,N47=8,N47=9,N47=10,N47=11,N47=12),"①",IF(OR(N47=13,N47=14,N47=15,N47=16,N47=17,N47=18,N47=19,N47=20,N47=21,N47=22,N47=23,N47=24),"②","③"))</f>
        <v>③</v>
      </c>
      <c r="Q47" s="51" t="str">
        <f aca="false">IF(P46=P47,"〇","×")</f>
        <v>×</v>
      </c>
      <c r="R47" s="51" t="str">
        <f aca="false">IF(OR(N47=1,N47=4,N47=7,N47=10,N47=13,N47=16,N47=19,N47=22,N47=25,N47=28,N47=31,N47=34),"①",IF(OR(N47=2,N47=5,N47=8,N47=11,N47=14,N47=17,N47=20,N47=23,N47=26,N47=29,N47=32,N47=35),"②","③"))</f>
        <v>①</v>
      </c>
      <c r="S47" s="51" t="str">
        <f aca="false">IF(R46=R47,"〇","×")</f>
        <v>×</v>
      </c>
      <c r="T47" s="51" t="str">
        <f aca="false">IF(OR(N47=1,N47=2,N47=3,N47=4,N47=5,N47=6),"①1~6",IF(OR(N47=7,N47=8,N47=9,N47=10,N47=11,N47=12),"②7~12",IF(OR(N47=13,N47=14,N47=15,N47=16,N47=17,N47=18),"③13~18",IF(OR(N47=19,N47=20,N47=21,N47=22,N47=23,N47=24),"④19~24",IF(OR(N47=25,N47=26,N47=27,N47=28,N47=29,N47=30),"⑤25~30","⑥31~36")))))</f>
        <v>⑥31~36</v>
      </c>
      <c r="U47" s="51" t="str">
        <f aca="false">IF(T46=T47,"〇","×")</f>
        <v>×</v>
      </c>
      <c r="V47" s="51" t="str">
        <f aca="false">IF(OR(N47=1,N47=2,N47=3),"①",IF(OR(N47=4,N47=5,N47=6),"②",IF(OR(N47=7,N47=8,N47=9),"③",IF(OR(N47=10,N47=11,N47=12),"④",IF(OR(N47=13,N47=14,N47=15),"⑤",IF(OR(N47=16,N47=17,N47=18),"⑥",IF(OR(N47=19,N47=20,N47=21),"⑦",IF(OR(N47=22,N47=23,N47=24),"⑧",IF(OR(N47=25,N47=26,N47=27),"⑨",IF(OR(N47=28,N47=29,N47=30),"⑩",IF(OR(N47=31,N47=32,N47=33),"⑪","⑫")))))))))))</f>
        <v>⑪</v>
      </c>
      <c r="W47" s="51" t="str">
        <f aca="false">IF(V46=V47,"〇","×")</f>
        <v>×</v>
      </c>
    </row>
    <row r="48" customFormat="false" ht="12.8" hidden="false" customHeight="false" outlineLevel="0" collapsed="false">
      <c r="A48" s="49" t="n">
        <v>42</v>
      </c>
      <c r="B48" s="50" t="n">
        <v>3</v>
      </c>
      <c r="C48" s="54" t="str">
        <f aca="false">IF(OR(B48=1,B48=3,B48=5,B48=7,B48=9,B48=12,B48=14,B48=16,B48=18,B48=19,B48=21,B48=23,B48=25,B48=27,B48=30,B48=32,B48=34,B48=36),"RED","BLACK")</f>
        <v>RED</v>
      </c>
      <c r="D48" s="51" t="str">
        <f aca="false">IF(OR(B48=1,B48=2,B48=3,B48=4,B48=5,B48=6,B48=7,B48=8,B48=9,B48=10,B48=11,B48=12),"①",IF(OR(B48=13,B48=14,B48=15,B48=16,B48=17,B48=18,B48=19,B48=20,B48=21,B48=22,B48=23,B48=24),"②","③"))</f>
        <v>①</v>
      </c>
      <c r="E48" s="51" t="str">
        <f aca="false">IF(D47=D48,"〇","×")</f>
        <v>〇</v>
      </c>
      <c r="F48" s="51" t="str">
        <f aca="false">IF(OR(B48=1,B48=4,B48=7,B48=10,B48=13,B48=16,B48=19,B48=22,B48=25,B48=28,B48=31,B48=34),"①",IF(OR(B48=2,B48=5,B48=8,B48=11,B48=14,B48=17,B48=20,B48=23,B48=26,B48=29,B48=32,B48=35),"②","③"))</f>
        <v>③</v>
      </c>
      <c r="G48" s="51" t="str">
        <f aca="false">IF(F47=F48,"〇","×")</f>
        <v>×</v>
      </c>
      <c r="H48" s="51" t="str">
        <f aca="false">IF(OR(B48=1,B48=2,B48=3,B48=4,B48=5,B48=6),"①1~6",IF(OR(B48=7,B48=8,B48=9,B48=10,B48=11,B48=12),"②7~12",IF(OR(B48=13,B48=14,B48=15,B48=16,B48=17,B48=18),"③13~18",IF(OR(B48=19,B48=20,B48=21,B48=22,B48=23,B48=24),"④19~24",IF(OR(B48=25,B48=26,B48=27,B48=28,B48=29,B48=30),"⑤25~30","⑥31~36")))))</f>
        <v>①1~6</v>
      </c>
      <c r="I48" s="51" t="str">
        <f aca="false">IF(H47=H48,"〇","×")</f>
        <v>×</v>
      </c>
      <c r="J48" s="51" t="str">
        <f aca="false">IF(OR(B48=1,B48=2,B48=3),"①",IF(OR(B48=4,B48=5,B48=6),"②",IF(OR(B48=7,B48=8,B48=9),"③",IF(OR(B48=10,B48=11,B48=12),"④",IF(OR(B48=13,B48=14,B48=15),"⑤",IF(OR(B48=16,B48=17,B48=18),"⑥",IF(OR(B48=19,B48=20,B48=21),"⑦",IF(OR(B48=22,B48=23,B48=24),"⑧",IF(OR(B48=25,B48=26,B48=27),"⑨",IF(OR(B48=28,B48=29,B48=30),"⑩",IF(OR(B48=31,B48=32,B48=33),"⑪","⑫")))))))))))</f>
        <v>①</v>
      </c>
      <c r="K48" s="51" t="str">
        <f aca="false">IF(J47=J48,"〇","×")</f>
        <v>×</v>
      </c>
      <c r="M48" s="49" t="n">
        <v>42</v>
      </c>
      <c r="N48" s="55" t="n">
        <v>34</v>
      </c>
      <c r="O48" s="54" t="str">
        <f aca="false">IF(OR(N48=1,N48=3,N48=5,N48=7,N48=9,N48=12,N48=14,N48=16,N48=18,N48=19,N48=21,N48=23,N48=25,N48=27,N48=30,N48=32,N48=34,N48=36),"RED","BLACK")</f>
        <v>RED</v>
      </c>
      <c r="P48" s="51" t="str">
        <f aca="false">IF(OR(N48=1,N48=2,N48=3,N48=4,N48=5,N48=6,N48=7,N48=8,N48=9,N48=10,N48=11,N48=12),"①",IF(OR(N48=13,N48=14,N48=15,N48=16,N48=17,N48=18,N48=19,N48=20,N48=21,N48=22,N48=23,N48=24),"②","③"))</f>
        <v>③</v>
      </c>
      <c r="Q48" s="51" t="str">
        <f aca="false">IF(P47=P48,"〇","×")</f>
        <v>〇</v>
      </c>
      <c r="R48" s="51" t="str">
        <f aca="false">IF(OR(N48=1,N48=4,N48=7,N48=10,N48=13,N48=16,N48=19,N48=22,N48=25,N48=28,N48=31,N48=34),"①",IF(OR(N48=2,N48=5,N48=8,N48=11,N48=14,N48=17,N48=20,N48=23,N48=26,N48=29,N48=32,N48=35),"②","③"))</f>
        <v>①</v>
      </c>
      <c r="S48" s="51" t="str">
        <f aca="false">IF(R47=R48,"〇","×")</f>
        <v>〇</v>
      </c>
      <c r="T48" s="51" t="str">
        <f aca="false">IF(OR(N48=1,N48=2,N48=3,N48=4,N48=5,N48=6),"①1~6",IF(OR(N48=7,N48=8,N48=9,N48=10,N48=11,N48=12),"②7~12",IF(OR(N48=13,N48=14,N48=15,N48=16,N48=17,N48=18),"③13~18",IF(OR(N48=19,N48=20,N48=21,N48=22,N48=23,N48=24),"④19~24",IF(OR(N48=25,N48=26,N48=27,N48=28,N48=29,N48=30),"⑤25~30","⑥31~36")))))</f>
        <v>⑥31~36</v>
      </c>
      <c r="U48" s="51" t="str">
        <f aca="false">IF(T47=T48,"〇","×")</f>
        <v>〇</v>
      </c>
      <c r="V48" s="51" t="str">
        <f aca="false">IF(OR(N48=1,N48=2,N48=3),"①",IF(OR(N48=4,N48=5,N48=6),"②",IF(OR(N48=7,N48=8,N48=9),"③",IF(OR(N48=10,N48=11,N48=12),"④",IF(OR(N48=13,N48=14,N48=15),"⑤",IF(OR(N48=16,N48=17,N48=18),"⑥",IF(OR(N48=19,N48=20,N48=21),"⑦",IF(OR(N48=22,N48=23,N48=24),"⑧",IF(OR(N48=25,N48=26,N48=27),"⑨",IF(OR(N48=28,N48=29,N48=30),"⑩",IF(OR(N48=31,N48=32,N48=33),"⑪","⑫")))))))))))</f>
        <v>⑫</v>
      </c>
      <c r="W48" s="51" t="str">
        <f aca="false">IF(V47=V48,"〇","×")</f>
        <v>×</v>
      </c>
    </row>
    <row r="49" customFormat="false" ht="12.8" hidden="false" customHeight="false" outlineLevel="0" collapsed="false">
      <c r="A49" s="49" t="n">
        <v>43</v>
      </c>
      <c r="B49" s="50" t="n">
        <v>4</v>
      </c>
      <c r="C49" s="54" t="str">
        <f aca="false">IF(OR(B49=1,B49=3,B49=5,B49=7,B49=9,B49=12,B49=14,B49=16,B49=18,B49=19,B49=21,B49=23,B49=25,B49=27,B49=30,B49=32,B49=34,B49=36),"RED","BLACK")</f>
        <v>BLACK</v>
      </c>
      <c r="D49" s="51" t="str">
        <f aca="false">IF(OR(B49=1,B49=2,B49=3,B49=4,B49=5,B49=6,B49=7,B49=8,B49=9,B49=10,B49=11,B49=12),"①",IF(OR(B49=13,B49=14,B49=15,B49=16,B49=17,B49=18,B49=19,B49=20,B49=21,B49=22,B49=23,B49=24),"②","③"))</f>
        <v>①</v>
      </c>
      <c r="E49" s="51" t="str">
        <f aca="false">IF(D48=D49,"〇","×")</f>
        <v>〇</v>
      </c>
      <c r="F49" s="51" t="str">
        <f aca="false">IF(OR(B49=1,B49=4,B49=7,B49=10,B49=13,B49=16,B49=19,B49=22,B49=25,B49=28,B49=31,B49=34),"①",IF(OR(B49=2,B49=5,B49=8,B49=11,B49=14,B49=17,B49=20,B49=23,B49=26,B49=29,B49=32,B49=35),"②","③"))</f>
        <v>①</v>
      </c>
      <c r="G49" s="51" t="str">
        <f aca="false">IF(F48=F49,"〇","×")</f>
        <v>×</v>
      </c>
      <c r="H49" s="51" t="str">
        <f aca="false">IF(OR(B49=1,B49=2,B49=3,B49=4,B49=5,B49=6),"①1~6",IF(OR(B49=7,B49=8,B49=9,B49=10,B49=11,B49=12),"②7~12",IF(OR(B49=13,B49=14,B49=15,B49=16,B49=17,B49=18),"③13~18",IF(OR(B49=19,B49=20,B49=21,B49=22,B49=23,B49=24),"④19~24",IF(OR(B49=25,B49=26,B49=27,B49=28,B49=29,B49=30),"⑤25~30","⑥31~36")))))</f>
        <v>①1~6</v>
      </c>
      <c r="I49" s="51" t="str">
        <f aca="false">IF(H48=H49,"〇","×")</f>
        <v>〇</v>
      </c>
      <c r="J49" s="51" t="str">
        <f aca="false">IF(OR(B49=1,B49=2,B49=3),"①",IF(OR(B49=4,B49=5,B49=6),"②",IF(OR(B49=7,B49=8,B49=9),"③",IF(OR(B49=10,B49=11,B49=12),"④",IF(OR(B49=13,B49=14,B49=15),"⑤",IF(OR(B49=16,B49=17,B49=18),"⑥",IF(OR(B49=19,B49=20,B49=21),"⑦",IF(OR(B49=22,B49=23,B49=24),"⑧",IF(OR(B49=25,B49=26,B49=27),"⑨",IF(OR(B49=28,B49=29,B49=30),"⑩",IF(OR(B49=31,B49=32,B49=33),"⑪","⑫")))))))))))</f>
        <v>②</v>
      </c>
      <c r="K49" s="51" t="str">
        <f aca="false">IF(J48=J49,"〇","×")</f>
        <v>×</v>
      </c>
      <c r="M49" s="49" t="n">
        <v>43</v>
      </c>
      <c r="N49" s="55" t="n">
        <v>12</v>
      </c>
      <c r="O49" s="54" t="str">
        <f aca="false">IF(OR(N49=1,N49=3,N49=5,N49=7,N49=9,N49=12,N49=14,N49=16,N49=18,N49=19,N49=21,N49=23,N49=25,N49=27,N49=30,N49=32,N49=34,N49=36),"RED","BLACK")</f>
        <v>RED</v>
      </c>
      <c r="P49" s="51" t="str">
        <f aca="false">IF(OR(N49=1,N49=2,N49=3,N49=4,N49=5,N49=6,N49=7,N49=8,N49=9,N49=10,N49=11,N49=12),"①",IF(OR(N49=13,N49=14,N49=15,N49=16,N49=17,N49=18,N49=19,N49=20,N49=21,N49=22,N49=23,N49=24),"②","③"))</f>
        <v>①</v>
      </c>
      <c r="Q49" s="51" t="str">
        <f aca="false">IF(P48=P49,"〇","×")</f>
        <v>×</v>
      </c>
      <c r="R49" s="51" t="str">
        <f aca="false">IF(OR(N49=1,N49=4,N49=7,N49=10,N49=13,N49=16,N49=19,N49=22,N49=25,N49=28,N49=31,N49=34),"①",IF(OR(N49=2,N49=5,N49=8,N49=11,N49=14,N49=17,N49=20,N49=23,N49=26,N49=29,N49=32,N49=35),"②","③"))</f>
        <v>③</v>
      </c>
      <c r="S49" s="51" t="str">
        <f aca="false">IF(R48=R49,"〇","×")</f>
        <v>×</v>
      </c>
      <c r="T49" s="51" t="str">
        <f aca="false">IF(OR(N49=1,N49=2,N49=3,N49=4,N49=5,N49=6),"①1~6",IF(OR(N49=7,N49=8,N49=9,N49=10,N49=11,N49=12),"②7~12",IF(OR(N49=13,N49=14,N49=15,N49=16,N49=17,N49=18),"③13~18",IF(OR(N49=19,N49=20,N49=21,N49=22,N49=23,N49=24),"④19~24",IF(OR(N49=25,N49=26,N49=27,N49=28,N49=29,N49=30),"⑤25~30","⑥31~36")))))</f>
        <v>②7~12</v>
      </c>
      <c r="U49" s="51" t="str">
        <f aca="false">IF(T48=T49,"〇","×")</f>
        <v>×</v>
      </c>
      <c r="V49" s="51" t="str">
        <f aca="false">IF(OR(N49=1,N49=2,N49=3),"①",IF(OR(N49=4,N49=5,N49=6),"②",IF(OR(N49=7,N49=8,N49=9),"③",IF(OR(N49=10,N49=11,N49=12),"④",IF(OR(N49=13,N49=14,N49=15),"⑤",IF(OR(N49=16,N49=17,N49=18),"⑥",IF(OR(N49=19,N49=20,N49=21),"⑦",IF(OR(N49=22,N49=23,N49=24),"⑧",IF(OR(N49=25,N49=26,N49=27),"⑨",IF(OR(N49=28,N49=29,N49=30),"⑩",IF(OR(N49=31,N49=32,N49=33),"⑪","⑫")))))))))))</f>
        <v>④</v>
      </c>
      <c r="W49" s="51" t="str">
        <f aca="false">IF(V48=V49,"〇","×")</f>
        <v>×</v>
      </c>
    </row>
    <row r="50" customFormat="false" ht="12.8" hidden="false" customHeight="false" outlineLevel="0" collapsed="false">
      <c r="A50" s="49" t="n">
        <v>44</v>
      </c>
      <c r="B50" s="50" t="n">
        <v>17</v>
      </c>
      <c r="C50" s="54" t="str">
        <f aca="false">IF(OR(B50=1,B50=3,B50=5,B50=7,B50=9,B50=12,B50=14,B50=16,B50=18,B50=19,B50=21,B50=23,B50=25,B50=27,B50=30,B50=32,B50=34,B50=36),"RED","BLACK")</f>
        <v>BLACK</v>
      </c>
      <c r="D50" s="51" t="str">
        <f aca="false">IF(OR(B50=1,B50=2,B50=3,B50=4,B50=5,B50=6,B50=7,B50=8,B50=9,B50=10,B50=11,B50=12),"①",IF(OR(B50=13,B50=14,B50=15,B50=16,B50=17,B50=18,B50=19,B50=20,B50=21,B50=22,B50=23,B50=24),"②","③"))</f>
        <v>②</v>
      </c>
      <c r="E50" s="51" t="str">
        <f aca="false">IF(D49=D50,"〇","×")</f>
        <v>×</v>
      </c>
      <c r="F50" s="51" t="str">
        <f aca="false">IF(OR(B50=1,B50=4,B50=7,B50=10,B50=13,B50=16,B50=19,B50=22,B50=25,B50=28,B50=31,B50=34),"①",IF(OR(B50=2,B50=5,B50=8,B50=11,B50=14,B50=17,B50=20,B50=23,B50=26,B50=29,B50=32,B50=35),"②","③"))</f>
        <v>②</v>
      </c>
      <c r="G50" s="51" t="str">
        <f aca="false">IF(F49=F50,"〇","×")</f>
        <v>×</v>
      </c>
      <c r="H50" s="51" t="str">
        <f aca="false">IF(OR(B50=1,B50=2,B50=3,B50=4,B50=5,B50=6),"①1~6",IF(OR(B50=7,B50=8,B50=9,B50=10,B50=11,B50=12),"②7~12",IF(OR(B50=13,B50=14,B50=15,B50=16,B50=17,B50=18),"③13~18",IF(OR(B50=19,B50=20,B50=21,B50=22,B50=23,B50=24),"④19~24",IF(OR(B50=25,B50=26,B50=27,B50=28,B50=29,B50=30),"⑤25~30","⑥31~36")))))</f>
        <v>③13~18</v>
      </c>
      <c r="I50" s="51" t="str">
        <f aca="false">IF(H49=H50,"〇","×")</f>
        <v>×</v>
      </c>
      <c r="J50" s="51" t="str">
        <f aca="false">IF(OR(B50=1,B50=2,B50=3),"①",IF(OR(B50=4,B50=5,B50=6),"②",IF(OR(B50=7,B50=8,B50=9),"③",IF(OR(B50=10,B50=11,B50=12),"④",IF(OR(B50=13,B50=14,B50=15),"⑤",IF(OR(B50=16,B50=17,B50=18),"⑥",IF(OR(B50=19,B50=20,B50=21),"⑦",IF(OR(B50=22,B50=23,B50=24),"⑧",IF(OR(B50=25,B50=26,B50=27),"⑨",IF(OR(B50=28,B50=29,B50=30),"⑩",IF(OR(B50=31,B50=32,B50=33),"⑪","⑫")))))))))))</f>
        <v>⑥</v>
      </c>
      <c r="K50" s="51" t="str">
        <f aca="false">IF(J49=J50,"〇","×")</f>
        <v>×</v>
      </c>
      <c r="M50" s="49" t="n">
        <v>44</v>
      </c>
      <c r="N50" s="55" t="n">
        <v>24</v>
      </c>
      <c r="O50" s="54" t="str">
        <f aca="false">IF(OR(N50=1,N50=3,N50=5,N50=7,N50=9,N50=12,N50=14,N50=16,N50=18,N50=19,N50=21,N50=23,N50=25,N50=27,N50=30,N50=32,N50=34,N50=36),"RED","BLACK")</f>
        <v>BLACK</v>
      </c>
      <c r="P50" s="51" t="str">
        <f aca="false">IF(OR(N50=1,N50=2,N50=3,N50=4,N50=5,N50=6,N50=7,N50=8,N50=9,N50=10,N50=11,N50=12),"①",IF(OR(N50=13,N50=14,N50=15,N50=16,N50=17,N50=18,N50=19,N50=20,N50=21,N50=22,N50=23,N50=24),"②","③"))</f>
        <v>②</v>
      </c>
      <c r="Q50" s="51" t="str">
        <f aca="false">IF(P49=P50,"〇","×")</f>
        <v>×</v>
      </c>
      <c r="R50" s="51" t="str">
        <f aca="false">IF(OR(N50=1,N50=4,N50=7,N50=10,N50=13,N50=16,N50=19,N50=22,N50=25,N50=28,N50=31,N50=34),"①",IF(OR(N50=2,N50=5,N50=8,N50=11,N50=14,N50=17,N50=20,N50=23,N50=26,N50=29,N50=32,N50=35),"②","③"))</f>
        <v>③</v>
      </c>
      <c r="S50" s="51" t="str">
        <f aca="false">IF(R49=R50,"〇","×")</f>
        <v>〇</v>
      </c>
      <c r="T50" s="51" t="str">
        <f aca="false">IF(OR(N50=1,N50=2,N50=3,N50=4,N50=5,N50=6),"①1~6",IF(OR(N50=7,N50=8,N50=9,N50=10,N50=11,N50=12),"②7~12",IF(OR(N50=13,N50=14,N50=15,N50=16,N50=17,N50=18),"③13~18",IF(OR(N50=19,N50=20,N50=21,N50=22,N50=23,N50=24),"④19~24",IF(OR(N50=25,N50=26,N50=27,N50=28,N50=29,N50=30),"⑤25~30","⑥31~36")))))</f>
        <v>④19~24</v>
      </c>
      <c r="U50" s="51" t="str">
        <f aca="false">IF(T49=T50,"〇","×")</f>
        <v>×</v>
      </c>
      <c r="V50" s="51" t="str">
        <f aca="false">IF(OR(N50=1,N50=2,N50=3),"①",IF(OR(N50=4,N50=5,N50=6),"②",IF(OR(N50=7,N50=8,N50=9),"③",IF(OR(N50=10,N50=11,N50=12),"④",IF(OR(N50=13,N50=14,N50=15),"⑤",IF(OR(N50=16,N50=17,N50=18),"⑥",IF(OR(N50=19,N50=20,N50=21),"⑦",IF(OR(N50=22,N50=23,N50=24),"⑧",IF(OR(N50=25,N50=26,N50=27),"⑨",IF(OR(N50=28,N50=29,N50=30),"⑩",IF(OR(N50=31,N50=32,N50=33),"⑪","⑫")))))))))))</f>
        <v>⑧</v>
      </c>
      <c r="W50" s="51" t="str">
        <f aca="false">IF(V49=V50,"〇","×")</f>
        <v>×</v>
      </c>
    </row>
    <row r="51" customFormat="false" ht="12.8" hidden="false" customHeight="false" outlineLevel="0" collapsed="false">
      <c r="A51" s="49" t="n">
        <v>45</v>
      </c>
      <c r="B51" s="50" t="n">
        <v>29</v>
      </c>
      <c r="C51" s="54" t="str">
        <f aca="false">IF(OR(B51=1,B51=3,B51=5,B51=7,B51=9,B51=12,B51=14,B51=16,B51=18,B51=19,B51=21,B51=23,B51=25,B51=27,B51=30,B51=32,B51=34,B51=36),"RED","BLACK")</f>
        <v>BLACK</v>
      </c>
      <c r="D51" s="51" t="str">
        <f aca="false">IF(OR(B51=1,B51=2,B51=3,B51=4,B51=5,B51=6,B51=7,B51=8,B51=9,B51=10,B51=11,B51=12),"①",IF(OR(B51=13,B51=14,B51=15,B51=16,B51=17,B51=18,B51=19,B51=20,B51=21,B51=22,B51=23,B51=24),"②","③"))</f>
        <v>③</v>
      </c>
      <c r="E51" s="51" t="str">
        <f aca="false">IF(D50=D51,"〇","×")</f>
        <v>×</v>
      </c>
      <c r="F51" s="51" t="str">
        <f aca="false">IF(OR(B51=1,B51=4,B51=7,B51=10,B51=13,B51=16,B51=19,B51=22,B51=25,B51=28,B51=31,B51=34),"①",IF(OR(B51=2,B51=5,B51=8,B51=11,B51=14,B51=17,B51=20,B51=23,B51=26,B51=29,B51=32,B51=35),"②","③"))</f>
        <v>②</v>
      </c>
      <c r="G51" s="51" t="str">
        <f aca="false">IF(F50=F51,"〇","×")</f>
        <v>〇</v>
      </c>
      <c r="H51" s="51" t="str">
        <f aca="false">IF(OR(B51=1,B51=2,B51=3,B51=4,B51=5,B51=6),"①1~6",IF(OR(B51=7,B51=8,B51=9,B51=10,B51=11,B51=12),"②7~12",IF(OR(B51=13,B51=14,B51=15,B51=16,B51=17,B51=18),"③13~18",IF(OR(B51=19,B51=20,B51=21,B51=22,B51=23,B51=24),"④19~24",IF(OR(B51=25,B51=26,B51=27,B51=28,B51=29,B51=30),"⑤25~30","⑥31~36")))))</f>
        <v>⑤25~30</v>
      </c>
      <c r="I51" s="51" t="str">
        <f aca="false">IF(H50=H51,"〇","×")</f>
        <v>×</v>
      </c>
      <c r="J51" s="51" t="str">
        <f aca="false">IF(OR(B51=1,B51=2,B51=3),"①",IF(OR(B51=4,B51=5,B51=6),"②",IF(OR(B51=7,B51=8,B51=9),"③",IF(OR(B51=10,B51=11,B51=12),"④",IF(OR(B51=13,B51=14,B51=15),"⑤",IF(OR(B51=16,B51=17,B51=18),"⑥",IF(OR(B51=19,B51=20,B51=21),"⑦",IF(OR(B51=22,B51=23,B51=24),"⑧",IF(OR(B51=25,B51=26,B51=27),"⑨",IF(OR(B51=28,B51=29,B51=30),"⑩",IF(OR(B51=31,B51=32,B51=33),"⑪","⑫")))))))))))</f>
        <v>⑩</v>
      </c>
      <c r="K51" s="51" t="str">
        <f aca="false">IF(J50=J51,"〇","×")</f>
        <v>×</v>
      </c>
      <c r="M51" s="49" t="n">
        <v>45</v>
      </c>
      <c r="N51" s="55" t="n">
        <v>33</v>
      </c>
      <c r="O51" s="54" t="str">
        <f aca="false">IF(OR(N51=1,N51=3,N51=5,N51=7,N51=9,N51=12,N51=14,N51=16,N51=18,N51=19,N51=21,N51=23,N51=25,N51=27,N51=30,N51=32,N51=34,N51=36),"RED","BLACK")</f>
        <v>BLACK</v>
      </c>
      <c r="P51" s="51" t="str">
        <f aca="false">IF(OR(N51=1,N51=2,N51=3,N51=4,N51=5,N51=6,N51=7,N51=8,N51=9,N51=10,N51=11,N51=12),"①",IF(OR(N51=13,N51=14,N51=15,N51=16,N51=17,N51=18,N51=19,N51=20,N51=21,N51=22,N51=23,N51=24),"②","③"))</f>
        <v>③</v>
      </c>
      <c r="Q51" s="51" t="str">
        <f aca="false">IF(P50=P51,"〇","×")</f>
        <v>×</v>
      </c>
      <c r="R51" s="51" t="str">
        <f aca="false">IF(OR(N51=1,N51=4,N51=7,N51=10,N51=13,N51=16,N51=19,N51=22,N51=25,N51=28,N51=31,N51=34),"①",IF(OR(N51=2,N51=5,N51=8,N51=11,N51=14,N51=17,N51=20,N51=23,N51=26,N51=29,N51=32,N51=35),"②","③"))</f>
        <v>③</v>
      </c>
      <c r="S51" s="51" t="str">
        <f aca="false">IF(R50=R51,"〇","×")</f>
        <v>〇</v>
      </c>
      <c r="T51" s="51" t="str">
        <f aca="false">IF(OR(N51=1,N51=2,N51=3,N51=4,N51=5,N51=6),"①1~6",IF(OR(N51=7,N51=8,N51=9,N51=10,N51=11,N51=12),"②7~12",IF(OR(N51=13,N51=14,N51=15,N51=16,N51=17,N51=18),"③13~18",IF(OR(N51=19,N51=20,N51=21,N51=22,N51=23,N51=24),"④19~24",IF(OR(N51=25,N51=26,N51=27,N51=28,N51=29,N51=30),"⑤25~30","⑥31~36")))))</f>
        <v>⑥31~36</v>
      </c>
      <c r="U51" s="51" t="str">
        <f aca="false">IF(T50=T51,"〇","×")</f>
        <v>×</v>
      </c>
      <c r="V51" s="51" t="str">
        <f aca="false">IF(OR(N51=1,N51=2,N51=3),"①",IF(OR(N51=4,N51=5,N51=6),"②",IF(OR(N51=7,N51=8,N51=9),"③",IF(OR(N51=10,N51=11,N51=12),"④",IF(OR(N51=13,N51=14,N51=15),"⑤",IF(OR(N51=16,N51=17,N51=18),"⑥",IF(OR(N51=19,N51=20,N51=21),"⑦",IF(OR(N51=22,N51=23,N51=24),"⑧",IF(OR(N51=25,N51=26,N51=27),"⑨",IF(OR(N51=28,N51=29,N51=30),"⑩",IF(OR(N51=31,N51=32,N51=33),"⑪","⑫")))))))))))</f>
        <v>⑪</v>
      </c>
      <c r="W51" s="51" t="str">
        <f aca="false">IF(V50=V51,"〇","×")</f>
        <v>×</v>
      </c>
    </row>
    <row r="52" customFormat="false" ht="12.8" hidden="false" customHeight="false" outlineLevel="0" collapsed="false">
      <c r="A52" s="49" t="n">
        <v>46</v>
      </c>
      <c r="B52" s="50" t="n">
        <v>0</v>
      </c>
      <c r="C52" s="54" t="str">
        <f aca="false">IF(OR(B52=1,B52=3,B52=5,B52=7,B52=9,B52=12,B52=14,B52=16,B52=18,B52=19,B52=21,B52=23,B52=25,B52=27,B52=30,B52=32,B52=34,B52=36),"RED","BLACK")</f>
        <v>BLACK</v>
      </c>
      <c r="D52" s="51" t="str">
        <f aca="false">IF(OR(B52=1,B52=2,B52=3,B52=4,B52=5,B52=6,B52=7,B52=8,B52=9,B52=10,B52=11,B52=12),"①",IF(OR(B52=13,B52=14,B52=15,B52=16,B52=17,B52=18,B52=19,B52=20,B52=21,B52=22,B52=23,B52=24),"②","③"))</f>
        <v>③</v>
      </c>
      <c r="E52" s="51" t="str">
        <f aca="false">IF(D51=D52,"〇","×")</f>
        <v>〇</v>
      </c>
      <c r="F52" s="51" t="str">
        <f aca="false">IF(OR(B52=1,B52=4,B52=7,B52=10,B52=13,B52=16,B52=19,B52=22,B52=25,B52=28,B52=31,B52=34),"①",IF(OR(B52=2,B52=5,B52=8,B52=11,B52=14,B52=17,B52=20,B52=23,B52=26,B52=29,B52=32,B52=35),"②","③"))</f>
        <v>③</v>
      </c>
      <c r="G52" s="51" t="str">
        <f aca="false">IF(F51=F52,"〇","×")</f>
        <v>×</v>
      </c>
      <c r="H52" s="51" t="str">
        <f aca="false">IF(OR(B52=1,B52=2,B52=3,B52=4,B52=5,B52=6),"①1~6",IF(OR(B52=7,B52=8,B52=9,B52=10,B52=11,B52=12),"②7~12",IF(OR(B52=13,B52=14,B52=15,B52=16,B52=17,B52=18),"③13~18",IF(OR(B52=19,B52=20,B52=21,B52=22,B52=23,B52=24),"④19~24",IF(OR(B52=25,B52=26,B52=27,B52=28,B52=29,B52=30),"⑤25~30","⑥31~36")))))</f>
        <v>⑥31~36</v>
      </c>
      <c r="I52" s="51" t="str">
        <f aca="false">IF(H51=H52,"〇","×")</f>
        <v>×</v>
      </c>
      <c r="J52" s="51" t="str">
        <f aca="false">IF(OR(B52=1,B52=2,B52=3),"①",IF(OR(B52=4,B52=5,B52=6),"②",IF(OR(B52=7,B52=8,B52=9),"③",IF(OR(B52=10,B52=11,B52=12),"④",IF(OR(B52=13,B52=14,B52=15),"⑤",IF(OR(B52=16,B52=17,B52=18),"⑥",IF(OR(B52=19,B52=20,B52=21),"⑦",IF(OR(B52=22,B52=23,B52=24),"⑧",IF(OR(B52=25,B52=26,B52=27),"⑨",IF(OR(B52=28,B52=29,B52=30),"⑩",IF(OR(B52=31,B52=32,B52=33),"⑪","⑫")))))))))))</f>
        <v>⑫</v>
      </c>
      <c r="K52" s="51" t="str">
        <f aca="false">IF(J51=J52,"〇","×")</f>
        <v>×</v>
      </c>
      <c r="M52" s="49" t="n">
        <v>46</v>
      </c>
      <c r="N52" s="55" t="n">
        <v>5</v>
      </c>
      <c r="O52" s="54" t="str">
        <f aca="false">IF(OR(N52=1,N52=3,N52=5,N52=7,N52=9,N52=12,N52=14,N52=16,N52=18,N52=19,N52=21,N52=23,N52=25,N52=27,N52=30,N52=32,N52=34,N52=36),"RED","BLACK")</f>
        <v>RED</v>
      </c>
      <c r="P52" s="51" t="str">
        <f aca="false">IF(OR(N52=1,N52=2,N52=3,N52=4,N52=5,N52=6,N52=7,N52=8,N52=9,N52=10,N52=11,N52=12),"①",IF(OR(N52=13,N52=14,N52=15,N52=16,N52=17,N52=18,N52=19,N52=20,N52=21,N52=22,N52=23,N52=24),"②","③"))</f>
        <v>①</v>
      </c>
      <c r="Q52" s="51" t="str">
        <f aca="false">IF(P51=P52,"〇","×")</f>
        <v>×</v>
      </c>
      <c r="R52" s="51" t="str">
        <f aca="false">IF(OR(N52=1,N52=4,N52=7,N52=10,N52=13,N52=16,N52=19,N52=22,N52=25,N52=28,N52=31,N52=34),"①",IF(OR(N52=2,N52=5,N52=8,N52=11,N52=14,N52=17,N52=20,N52=23,N52=26,N52=29,N52=32,N52=35),"②","③"))</f>
        <v>②</v>
      </c>
      <c r="S52" s="51" t="str">
        <f aca="false">IF(R51=R52,"〇","×")</f>
        <v>×</v>
      </c>
      <c r="T52" s="51" t="str">
        <f aca="false">IF(OR(N52=1,N52=2,N52=3,N52=4,N52=5,N52=6),"①1~6",IF(OR(N52=7,N52=8,N52=9,N52=10,N52=11,N52=12),"②7~12",IF(OR(N52=13,N52=14,N52=15,N52=16,N52=17,N52=18),"③13~18",IF(OR(N52=19,N52=20,N52=21,N52=22,N52=23,N52=24),"④19~24",IF(OR(N52=25,N52=26,N52=27,N52=28,N52=29,N52=30),"⑤25~30","⑥31~36")))))</f>
        <v>①1~6</v>
      </c>
      <c r="U52" s="51" t="str">
        <f aca="false">IF(T51=T52,"〇","×")</f>
        <v>×</v>
      </c>
      <c r="V52" s="51" t="str">
        <f aca="false">IF(OR(N52=1,N52=2,N52=3),"①",IF(OR(N52=4,N52=5,N52=6),"②",IF(OR(N52=7,N52=8,N52=9),"③",IF(OR(N52=10,N52=11,N52=12),"④",IF(OR(N52=13,N52=14,N52=15),"⑤",IF(OR(N52=16,N52=17,N52=18),"⑥",IF(OR(N52=19,N52=20,N52=21),"⑦",IF(OR(N52=22,N52=23,N52=24),"⑧",IF(OR(N52=25,N52=26,N52=27),"⑨",IF(OR(N52=28,N52=29,N52=30),"⑩",IF(OR(N52=31,N52=32,N52=33),"⑪","⑫")))))))))))</f>
        <v>②</v>
      </c>
      <c r="W52" s="51" t="str">
        <f aca="false">IF(V51=V52,"〇","×")</f>
        <v>×</v>
      </c>
    </row>
    <row r="53" customFormat="false" ht="12.8" hidden="false" customHeight="false" outlineLevel="0" collapsed="false">
      <c r="A53" s="49" t="n">
        <v>47</v>
      </c>
      <c r="B53" s="50" t="n">
        <v>29</v>
      </c>
      <c r="C53" s="54" t="str">
        <f aca="false">IF(OR(B53=1,B53=3,B53=5,B53=7,B53=9,B53=12,B53=14,B53=16,B53=18,B53=19,B53=21,B53=23,B53=25,B53=27,B53=30,B53=32,B53=34,B53=36),"RED","BLACK")</f>
        <v>BLACK</v>
      </c>
      <c r="D53" s="51" t="str">
        <f aca="false">IF(OR(B53=1,B53=2,B53=3,B53=4,B53=5,B53=6,B53=7,B53=8,B53=9,B53=10,B53=11,B53=12),"①",IF(OR(B53=13,B53=14,B53=15,B53=16,B53=17,B53=18,B53=19,B53=20,B53=21,B53=22,B53=23,B53=24),"②","③"))</f>
        <v>③</v>
      </c>
      <c r="E53" s="51" t="str">
        <f aca="false">IF(D52=D53,"〇","×")</f>
        <v>〇</v>
      </c>
      <c r="F53" s="51" t="str">
        <f aca="false">IF(OR(B53=1,B53=4,B53=7,B53=10,B53=13,B53=16,B53=19,B53=22,B53=25,B53=28,B53=31,B53=34),"①",IF(OR(B53=2,B53=5,B53=8,B53=11,B53=14,B53=17,B53=20,B53=23,B53=26,B53=29,B53=32,B53=35),"②","③"))</f>
        <v>②</v>
      </c>
      <c r="G53" s="51" t="str">
        <f aca="false">IF(F52=F53,"〇","×")</f>
        <v>×</v>
      </c>
      <c r="H53" s="51" t="str">
        <f aca="false">IF(OR(B53=1,B53=2,B53=3,B53=4,B53=5,B53=6),"①1~6",IF(OR(B53=7,B53=8,B53=9,B53=10,B53=11,B53=12),"②7~12",IF(OR(B53=13,B53=14,B53=15,B53=16,B53=17,B53=18),"③13~18",IF(OR(B53=19,B53=20,B53=21,B53=22,B53=23,B53=24),"④19~24",IF(OR(B53=25,B53=26,B53=27,B53=28,B53=29,B53=30),"⑤25~30","⑥31~36")))))</f>
        <v>⑤25~30</v>
      </c>
      <c r="I53" s="51" t="str">
        <f aca="false">IF(H52=H53,"〇","×")</f>
        <v>×</v>
      </c>
      <c r="J53" s="51" t="str">
        <f aca="false">IF(OR(B53=1,B53=2,B53=3),"①",IF(OR(B53=4,B53=5,B53=6),"②",IF(OR(B53=7,B53=8,B53=9),"③",IF(OR(B53=10,B53=11,B53=12),"④",IF(OR(B53=13,B53=14,B53=15),"⑤",IF(OR(B53=16,B53=17,B53=18),"⑥",IF(OR(B53=19,B53=20,B53=21),"⑦",IF(OR(B53=22,B53=23,B53=24),"⑧",IF(OR(B53=25,B53=26,B53=27),"⑨",IF(OR(B53=28,B53=29,B53=30),"⑩",IF(OR(B53=31,B53=32,B53=33),"⑪","⑫")))))))))))</f>
        <v>⑩</v>
      </c>
      <c r="K53" s="51" t="str">
        <f aca="false">IF(J52=J53,"〇","×")</f>
        <v>×</v>
      </c>
      <c r="M53" s="49" t="n">
        <v>47</v>
      </c>
      <c r="N53" s="55" t="n">
        <v>27</v>
      </c>
      <c r="O53" s="54" t="str">
        <f aca="false">IF(OR(N53=1,N53=3,N53=5,N53=7,N53=9,N53=12,N53=14,N53=16,N53=18,N53=19,N53=21,N53=23,N53=25,N53=27,N53=30,N53=32,N53=34,N53=36),"RED","BLACK")</f>
        <v>RED</v>
      </c>
      <c r="P53" s="51" t="str">
        <f aca="false">IF(OR(N53=1,N53=2,N53=3,N53=4,N53=5,N53=6,N53=7,N53=8,N53=9,N53=10,N53=11,N53=12),"①",IF(OR(N53=13,N53=14,N53=15,N53=16,N53=17,N53=18,N53=19,N53=20,N53=21,N53=22,N53=23,N53=24),"②","③"))</f>
        <v>③</v>
      </c>
      <c r="Q53" s="51" t="str">
        <f aca="false">IF(P52=P53,"〇","×")</f>
        <v>×</v>
      </c>
      <c r="R53" s="51" t="str">
        <f aca="false">IF(OR(N53=1,N53=4,N53=7,N53=10,N53=13,N53=16,N53=19,N53=22,N53=25,N53=28,N53=31,N53=34),"①",IF(OR(N53=2,N53=5,N53=8,N53=11,N53=14,N53=17,N53=20,N53=23,N53=26,N53=29,N53=32,N53=35),"②","③"))</f>
        <v>③</v>
      </c>
      <c r="S53" s="51" t="str">
        <f aca="false">IF(R52=R53,"〇","×")</f>
        <v>×</v>
      </c>
      <c r="T53" s="51" t="str">
        <f aca="false">IF(OR(N53=1,N53=2,N53=3,N53=4,N53=5,N53=6),"①1~6",IF(OR(N53=7,N53=8,N53=9,N53=10,N53=11,N53=12),"②7~12",IF(OR(N53=13,N53=14,N53=15,N53=16,N53=17,N53=18),"③13~18",IF(OR(N53=19,N53=20,N53=21,N53=22,N53=23,N53=24),"④19~24",IF(OR(N53=25,N53=26,N53=27,N53=28,N53=29,N53=30),"⑤25~30","⑥31~36")))))</f>
        <v>⑤25~30</v>
      </c>
      <c r="U53" s="51" t="str">
        <f aca="false">IF(T52=T53,"〇","×")</f>
        <v>×</v>
      </c>
      <c r="V53" s="51" t="str">
        <f aca="false">IF(OR(N53=1,N53=2,N53=3),"①",IF(OR(N53=4,N53=5,N53=6),"②",IF(OR(N53=7,N53=8,N53=9),"③",IF(OR(N53=10,N53=11,N53=12),"④",IF(OR(N53=13,N53=14,N53=15),"⑤",IF(OR(N53=16,N53=17,N53=18),"⑥",IF(OR(N53=19,N53=20,N53=21),"⑦",IF(OR(N53=22,N53=23,N53=24),"⑧",IF(OR(N53=25,N53=26,N53=27),"⑨",IF(OR(N53=28,N53=29,N53=30),"⑩",IF(OR(N53=31,N53=32,N53=33),"⑪","⑫")))))))))))</f>
        <v>⑨</v>
      </c>
      <c r="W53" s="51" t="str">
        <f aca="false">IF(V52=V53,"〇","×")</f>
        <v>×</v>
      </c>
    </row>
    <row r="54" customFormat="false" ht="12.8" hidden="false" customHeight="false" outlineLevel="0" collapsed="false">
      <c r="A54" s="49" t="n">
        <v>48</v>
      </c>
      <c r="B54" s="50" t="n">
        <v>33</v>
      </c>
      <c r="C54" s="54" t="str">
        <f aca="false">IF(OR(B54=1,B54=3,B54=5,B54=7,B54=9,B54=12,B54=14,B54=16,B54=18,B54=19,B54=21,B54=23,B54=25,B54=27,B54=30,B54=32,B54=34,B54=36),"RED","BLACK")</f>
        <v>BLACK</v>
      </c>
      <c r="D54" s="51" t="str">
        <f aca="false">IF(OR(B54=1,B54=2,B54=3,B54=4,B54=5,B54=6,B54=7,B54=8,B54=9,B54=10,B54=11,B54=12),"①",IF(OR(B54=13,B54=14,B54=15,B54=16,B54=17,B54=18,B54=19,B54=20,B54=21,B54=22,B54=23,B54=24),"②","③"))</f>
        <v>③</v>
      </c>
      <c r="E54" s="51" t="str">
        <f aca="false">IF(D53=D54,"〇","×")</f>
        <v>〇</v>
      </c>
      <c r="F54" s="51" t="str">
        <f aca="false">IF(OR(B54=1,B54=4,B54=7,B54=10,B54=13,B54=16,B54=19,B54=22,B54=25,B54=28,B54=31,B54=34),"①",IF(OR(B54=2,B54=5,B54=8,B54=11,B54=14,B54=17,B54=20,B54=23,B54=26,B54=29,B54=32,B54=35),"②","③"))</f>
        <v>③</v>
      </c>
      <c r="G54" s="51" t="str">
        <f aca="false">IF(F53=F54,"〇","×")</f>
        <v>×</v>
      </c>
      <c r="H54" s="51" t="str">
        <f aca="false">IF(OR(B54=1,B54=2,B54=3,B54=4,B54=5,B54=6),"①1~6",IF(OR(B54=7,B54=8,B54=9,B54=10,B54=11,B54=12),"②7~12",IF(OR(B54=13,B54=14,B54=15,B54=16,B54=17,B54=18),"③13~18",IF(OR(B54=19,B54=20,B54=21,B54=22,B54=23,B54=24),"④19~24",IF(OR(B54=25,B54=26,B54=27,B54=28,B54=29,B54=30),"⑤25~30","⑥31~36")))))</f>
        <v>⑥31~36</v>
      </c>
      <c r="I54" s="51" t="str">
        <f aca="false">IF(H53=H54,"〇","×")</f>
        <v>×</v>
      </c>
      <c r="J54" s="51" t="str">
        <f aca="false">IF(OR(B54=1,B54=2,B54=3),"①",IF(OR(B54=4,B54=5,B54=6),"②",IF(OR(B54=7,B54=8,B54=9),"③",IF(OR(B54=10,B54=11,B54=12),"④",IF(OR(B54=13,B54=14,B54=15),"⑤",IF(OR(B54=16,B54=17,B54=18),"⑥",IF(OR(B54=19,B54=20,B54=21),"⑦",IF(OR(B54=22,B54=23,B54=24),"⑧",IF(OR(B54=25,B54=26,B54=27),"⑨",IF(OR(B54=28,B54=29,B54=30),"⑩",IF(OR(B54=31,B54=32,B54=33),"⑪","⑫")))))))))))</f>
        <v>⑪</v>
      </c>
      <c r="K54" s="51" t="str">
        <f aca="false">IF(J53=J54,"〇","×")</f>
        <v>×</v>
      </c>
      <c r="M54" s="49" t="n">
        <v>48</v>
      </c>
      <c r="N54" s="55" t="n">
        <v>25</v>
      </c>
      <c r="O54" s="54" t="str">
        <f aca="false">IF(OR(N54=1,N54=3,N54=5,N54=7,N54=9,N54=12,N54=14,N54=16,N54=18,N54=19,N54=21,N54=23,N54=25,N54=27,N54=30,N54=32,N54=34,N54=36),"RED","BLACK")</f>
        <v>RED</v>
      </c>
      <c r="P54" s="51" t="str">
        <f aca="false">IF(OR(N54=1,N54=2,N54=3,N54=4,N54=5,N54=6,N54=7,N54=8,N54=9,N54=10,N54=11,N54=12),"①",IF(OR(N54=13,N54=14,N54=15,N54=16,N54=17,N54=18,N54=19,N54=20,N54=21,N54=22,N54=23,N54=24),"②","③"))</f>
        <v>③</v>
      </c>
      <c r="Q54" s="51" t="str">
        <f aca="false">IF(P53=P54,"〇","×")</f>
        <v>〇</v>
      </c>
      <c r="R54" s="51" t="str">
        <f aca="false">IF(OR(N54=1,N54=4,N54=7,N54=10,N54=13,N54=16,N54=19,N54=22,N54=25,N54=28,N54=31,N54=34),"①",IF(OR(N54=2,N54=5,N54=8,N54=11,N54=14,N54=17,N54=20,N54=23,N54=26,N54=29,N54=32,N54=35),"②","③"))</f>
        <v>①</v>
      </c>
      <c r="S54" s="51" t="str">
        <f aca="false">IF(R53=R54,"〇","×")</f>
        <v>×</v>
      </c>
      <c r="T54" s="51" t="str">
        <f aca="false">IF(OR(N54=1,N54=2,N54=3,N54=4,N54=5,N54=6),"①1~6",IF(OR(N54=7,N54=8,N54=9,N54=10,N54=11,N54=12),"②7~12",IF(OR(N54=13,N54=14,N54=15,N54=16,N54=17,N54=18),"③13~18",IF(OR(N54=19,N54=20,N54=21,N54=22,N54=23,N54=24),"④19~24",IF(OR(N54=25,N54=26,N54=27,N54=28,N54=29,N54=30),"⑤25~30","⑥31~36")))))</f>
        <v>⑤25~30</v>
      </c>
      <c r="U54" s="51" t="str">
        <f aca="false">IF(T53=T54,"〇","×")</f>
        <v>〇</v>
      </c>
      <c r="V54" s="51" t="str">
        <f aca="false">IF(OR(N54=1,N54=2,N54=3),"①",IF(OR(N54=4,N54=5,N54=6),"②",IF(OR(N54=7,N54=8,N54=9),"③",IF(OR(N54=10,N54=11,N54=12),"④",IF(OR(N54=13,N54=14,N54=15),"⑤",IF(OR(N54=16,N54=17,N54=18),"⑥",IF(OR(N54=19,N54=20,N54=21),"⑦",IF(OR(N54=22,N54=23,N54=24),"⑧",IF(OR(N54=25,N54=26,N54=27),"⑨",IF(OR(N54=28,N54=29,N54=30),"⑩",IF(OR(N54=31,N54=32,N54=33),"⑪","⑫")))))))))))</f>
        <v>⑨</v>
      </c>
      <c r="W54" s="51" t="str">
        <f aca="false">IF(V53=V54,"〇","×")</f>
        <v>〇</v>
      </c>
    </row>
    <row r="55" customFormat="false" ht="12.8" hidden="false" customHeight="false" outlineLevel="0" collapsed="false">
      <c r="A55" s="49" t="n">
        <v>49</v>
      </c>
      <c r="B55" s="50" t="n">
        <v>7</v>
      </c>
      <c r="C55" s="54" t="str">
        <f aca="false">IF(OR(B55=1,B55=3,B55=5,B55=7,B55=9,B55=12,B55=14,B55=16,B55=18,B55=19,B55=21,B55=23,B55=25,B55=27,B55=30,B55=32,B55=34,B55=36),"RED","BLACK")</f>
        <v>RED</v>
      </c>
      <c r="D55" s="51" t="str">
        <f aca="false">IF(OR(B55=1,B55=2,B55=3,B55=4,B55=5,B55=6,B55=7,B55=8,B55=9,B55=10,B55=11,B55=12),"①",IF(OR(B55=13,B55=14,B55=15,B55=16,B55=17,B55=18,B55=19,B55=20,B55=21,B55=22,B55=23,B55=24),"②","③"))</f>
        <v>①</v>
      </c>
      <c r="E55" s="51" t="str">
        <f aca="false">IF(D54=D55,"〇","×")</f>
        <v>×</v>
      </c>
      <c r="F55" s="51" t="str">
        <f aca="false">IF(OR(B55=1,B55=4,B55=7,B55=10,B55=13,B55=16,B55=19,B55=22,B55=25,B55=28,B55=31,B55=34),"①",IF(OR(B55=2,B55=5,B55=8,B55=11,B55=14,B55=17,B55=20,B55=23,B55=26,B55=29,B55=32,B55=35),"②","③"))</f>
        <v>①</v>
      </c>
      <c r="G55" s="51" t="str">
        <f aca="false">IF(F54=F55,"〇","×")</f>
        <v>×</v>
      </c>
      <c r="H55" s="51" t="str">
        <f aca="false">IF(OR(B55=1,B55=2,B55=3,B55=4,B55=5,B55=6),"①1~6",IF(OR(B55=7,B55=8,B55=9,B55=10,B55=11,B55=12),"②7~12",IF(OR(B55=13,B55=14,B55=15,B55=16,B55=17,B55=18),"③13~18",IF(OR(B55=19,B55=20,B55=21,B55=22,B55=23,B55=24),"④19~24",IF(OR(B55=25,B55=26,B55=27,B55=28,B55=29,B55=30),"⑤25~30","⑥31~36")))))</f>
        <v>②7~12</v>
      </c>
      <c r="I55" s="51" t="str">
        <f aca="false">IF(H54=H55,"〇","×")</f>
        <v>×</v>
      </c>
      <c r="J55" s="51" t="str">
        <f aca="false">IF(OR(B55=1,B55=2,B55=3),"①",IF(OR(B55=4,B55=5,B55=6),"②",IF(OR(B55=7,B55=8,B55=9),"③",IF(OR(B55=10,B55=11,B55=12),"④",IF(OR(B55=13,B55=14,B55=15),"⑤",IF(OR(B55=16,B55=17,B55=18),"⑥",IF(OR(B55=19,B55=20,B55=21),"⑦",IF(OR(B55=22,B55=23,B55=24),"⑧",IF(OR(B55=25,B55=26,B55=27),"⑨",IF(OR(B55=28,B55=29,B55=30),"⑩",IF(OR(B55=31,B55=32,B55=33),"⑪","⑫")))))))))))</f>
        <v>③</v>
      </c>
      <c r="K55" s="51" t="str">
        <f aca="false">IF(J54=J55,"〇","×")</f>
        <v>×</v>
      </c>
      <c r="M55" s="49" t="n">
        <v>49</v>
      </c>
      <c r="N55" s="55" t="n">
        <v>26</v>
      </c>
      <c r="O55" s="54" t="str">
        <f aca="false">IF(OR(N55=1,N55=3,N55=5,N55=7,N55=9,N55=12,N55=14,N55=16,N55=18,N55=19,N55=21,N55=23,N55=25,N55=27,N55=30,N55=32,N55=34,N55=36),"RED","BLACK")</f>
        <v>BLACK</v>
      </c>
      <c r="P55" s="51" t="str">
        <f aca="false">IF(OR(N55=1,N55=2,N55=3,N55=4,N55=5,N55=6,N55=7,N55=8,N55=9,N55=10,N55=11,N55=12),"①",IF(OR(N55=13,N55=14,N55=15,N55=16,N55=17,N55=18,N55=19,N55=20,N55=21,N55=22,N55=23,N55=24),"②","③"))</f>
        <v>③</v>
      </c>
      <c r="Q55" s="51" t="str">
        <f aca="false">IF(P54=P55,"〇","×")</f>
        <v>〇</v>
      </c>
      <c r="R55" s="51" t="str">
        <f aca="false">IF(OR(N55=1,N55=4,N55=7,N55=10,N55=13,N55=16,N55=19,N55=22,N55=25,N55=28,N55=31,N55=34),"①",IF(OR(N55=2,N55=5,N55=8,N55=11,N55=14,N55=17,N55=20,N55=23,N55=26,N55=29,N55=32,N55=35),"②","③"))</f>
        <v>②</v>
      </c>
      <c r="S55" s="51" t="str">
        <f aca="false">IF(R54=R55,"〇","×")</f>
        <v>×</v>
      </c>
      <c r="T55" s="51" t="str">
        <f aca="false">IF(OR(N55=1,N55=2,N55=3,N55=4,N55=5,N55=6),"①1~6",IF(OR(N55=7,N55=8,N55=9,N55=10,N55=11,N55=12),"②7~12",IF(OR(N55=13,N55=14,N55=15,N55=16,N55=17,N55=18),"③13~18",IF(OR(N55=19,N55=20,N55=21,N55=22,N55=23,N55=24),"④19~24",IF(OR(N55=25,N55=26,N55=27,N55=28,N55=29,N55=30),"⑤25~30","⑥31~36")))))</f>
        <v>⑤25~30</v>
      </c>
      <c r="U55" s="51" t="str">
        <f aca="false">IF(T54=T55,"〇","×")</f>
        <v>〇</v>
      </c>
      <c r="V55" s="51" t="str">
        <f aca="false">IF(OR(N55=1,N55=2,N55=3),"①",IF(OR(N55=4,N55=5,N55=6),"②",IF(OR(N55=7,N55=8,N55=9),"③",IF(OR(N55=10,N55=11,N55=12),"④",IF(OR(N55=13,N55=14,N55=15),"⑤",IF(OR(N55=16,N55=17,N55=18),"⑥",IF(OR(N55=19,N55=20,N55=21),"⑦",IF(OR(N55=22,N55=23,N55=24),"⑧",IF(OR(N55=25,N55=26,N55=27),"⑨",IF(OR(N55=28,N55=29,N55=30),"⑩",IF(OR(N55=31,N55=32,N55=33),"⑪","⑫")))))))))))</f>
        <v>⑨</v>
      </c>
      <c r="W55" s="51" t="str">
        <f aca="false">IF(V54=V55,"〇","×")</f>
        <v>〇</v>
      </c>
    </row>
    <row r="56" customFormat="false" ht="12.8" hidden="false" customHeight="false" outlineLevel="0" collapsed="false">
      <c r="A56" s="49" t="n">
        <v>50</v>
      </c>
      <c r="B56" s="50" t="n">
        <v>28</v>
      </c>
      <c r="C56" s="54" t="str">
        <f aca="false">IF(OR(B56=1,B56=3,B56=5,B56=7,B56=9,B56=12,B56=14,B56=16,B56=18,B56=19,B56=21,B56=23,B56=25,B56=27,B56=30,B56=32,B56=34,B56=36),"RED","BLACK")</f>
        <v>BLACK</v>
      </c>
      <c r="D56" s="51" t="str">
        <f aca="false">IF(OR(B56=1,B56=2,B56=3,B56=4,B56=5,B56=6,B56=7,B56=8,B56=9,B56=10,B56=11,B56=12),"①",IF(OR(B56=13,B56=14,B56=15,B56=16,B56=17,B56=18,B56=19,B56=20,B56=21,B56=22,B56=23,B56=24),"②","③"))</f>
        <v>③</v>
      </c>
      <c r="E56" s="51" t="str">
        <f aca="false">IF(D55=D56,"〇","×")</f>
        <v>×</v>
      </c>
      <c r="F56" s="51" t="str">
        <f aca="false">IF(OR(B56=1,B56=4,B56=7,B56=10,B56=13,B56=16,B56=19,B56=22,B56=25,B56=28,B56=31,B56=34),"①",IF(OR(B56=2,B56=5,B56=8,B56=11,B56=14,B56=17,B56=20,B56=23,B56=26,B56=29,B56=32,B56=35),"②","③"))</f>
        <v>①</v>
      </c>
      <c r="G56" s="51" t="str">
        <f aca="false">IF(F55=F56,"〇","×")</f>
        <v>〇</v>
      </c>
      <c r="H56" s="51" t="str">
        <f aca="false">IF(OR(B56=1,B56=2,B56=3,B56=4,B56=5,B56=6),"①1~6",IF(OR(B56=7,B56=8,B56=9,B56=10,B56=11,B56=12),"②7~12",IF(OR(B56=13,B56=14,B56=15,B56=16,B56=17,B56=18),"③13~18",IF(OR(B56=19,B56=20,B56=21,B56=22,B56=23,B56=24),"④19~24",IF(OR(B56=25,B56=26,B56=27,B56=28,B56=29,B56=30),"⑤25~30","⑥31~36")))))</f>
        <v>⑤25~30</v>
      </c>
      <c r="I56" s="51" t="str">
        <f aca="false">IF(H55=H56,"〇","×")</f>
        <v>×</v>
      </c>
      <c r="J56" s="51" t="str">
        <f aca="false">IF(OR(B56=1,B56=2,B56=3),"①",IF(OR(B56=4,B56=5,B56=6),"②",IF(OR(B56=7,B56=8,B56=9),"③",IF(OR(B56=10,B56=11,B56=12),"④",IF(OR(B56=13,B56=14,B56=15),"⑤",IF(OR(B56=16,B56=17,B56=18),"⑥",IF(OR(B56=19,B56=20,B56=21),"⑦",IF(OR(B56=22,B56=23,B56=24),"⑧",IF(OR(B56=25,B56=26,B56=27),"⑨",IF(OR(B56=28,B56=29,B56=30),"⑩",IF(OR(B56=31,B56=32,B56=33),"⑪","⑫")))))))))))</f>
        <v>⑩</v>
      </c>
      <c r="K56" s="51" t="str">
        <f aca="false">IF(J55=J56,"〇","×")</f>
        <v>×</v>
      </c>
      <c r="M56" s="49" t="n">
        <v>50</v>
      </c>
      <c r="N56" s="55" t="n">
        <v>4</v>
      </c>
      <c r="O56" s="54" t="str">
        <f aca="false">IF(OR(N56=1,N56=3,N56=5,N56=7,N56=9,N56=12,N56=14,N56=16,N56=18,N56=19,N56=21,N56=23,N56=25,N56=27,N56=30,N56=32,N56=34,N56=36),"RED","BLACK")</f>
        <v>BLACK</v>
      </c>
      <c r="P56" s="51" t="str">
        <f aca="false">IF(OR(N56=1,N56=2,N56=3,N56=4,N56=5,N56=6,N56=7,N56=8,N56=9,N56=10,N56=11,N56=12),"①",IF(OR(N56=13,N56=14,N56=15,N56=16,N56=17,N56=18,N56=19,N56=20,N56=21,N56=22,N56=23,N56=24),"②","③"))</f>
        <v>①</v>
      </c>
      <c r="Q56" s="51" t="str">
        <f aca="false">IF(P55=P56,"〇","×")</f>
        <v>×</v>
      </c>
      <c r="R56" s="51" t="str">
        <f aca="false">IF(OR(N56=1,N56=4,N56=7,N56=10,N56=13,N56=16,N56=19,N56=22,N56=25,N56=28,N56=31,N56=34),"①",IF(OR(N56=2,N56=5,N56=8,N56=11,N56=14,N56=17,N56=20,N56=23,N56=26,N56=29,N56=32,N56=35),"②","③"))</f>
        <v>①</v>
      </c>
      <c r="S56" s="51" t="str">
        <f aca="false">IF(R55=R56,"〇","×")</f>
        <v>×</v>
      </c>
      <c r="T56" s="51" t="str">
        <f aca="false">IF(OR(N56=1,N56=2,N56=3,N56=4,N56=5,N56=6),"①1~6",IF(OR(N56=7,N56=8,N56=9,N56=10,N56=11,N56=12),"②7~12",IF(OR(N56=13,N56=14,N56=15,N56=16,N56=17,N56=18),"③13~18",IF(OR(N56=19,N56=20,N56=21,N56=22,N56=23,N56=24),"④19~24",IF(OR(N56=25,N56=26,N56=27,N56=28,N56=29,N56=30),"⑤25~30","⑥31~36")))))</f>
        <v>①1~6</v>
      </c>
      <c r="U56" s="51" t="str">
        <f aca="false">IF(T55=T56,"〇","×")</f>
        <v>×</v>
      </c>
      <c r="V56" s="51" t="str">
        <f aca="false">IF(OR(N56=1,N56=2,N56=3),"①",IF(OR(N56=4,N56=5,N56=6),"②",IF(OR(N56=7,N56=8,N56=9),"③",IF(OR(N56=10,N56=11,N56=12),"④",IF(OR(N56=13,N56=14,N56=15),"⑤",IF(OR(N56=16,N56=17,N56=18),"⑥",IF(OR(N56=19,N56=20,N56=21),"⑦",IF(OR(N56=22,N56=23,N56=24),"⑧",IF(OR(N56=25,N56=26,N56=27),"⑨",IF(OR(N56=28,N56=29,N56=30),"⑩",IF(OR(N56=31,N56=32,N56=33),"⑪","⑫")))))))))))</f>
        <v>②</v>
      </c>
      <c r="W56" s="51" t="str">
        <f aca="false">IF(V55=V56,"〇","×")</f>
        <v>×</v>
      </c>
    </row>
    <row r="57" customFormat="false" ht="12.8" hidden="false" customHeight="false" outlineLevel="0" collapsed="false">
      <c r="A57" s="49" t="n">
        <v>51</v>
      </c>
      <c r="B57" s="50" t="n">
        <v>20</v>
      </c>
      <c r="C57" s="54" t="str">
        <f aca="false">IF(OR(B57=1,B57=3,B57=5,B57=7,B57=9,B57=12,B57=14,B57=16,B57=18,B57=19,B57=21,B57=23,B57=25,B57=27,B57=30,B57=32,B57=34,B57=36),"RED","BLACK")</f>
        <v>BLACK</v>
      </c>
      <c r="D57" s="51" t="str">
        <f aca="false">IF(OR(B57=1,B57=2,B57=3,B57=4,B57=5,B57=6,B57=7,B57=8,B57=9,B57=10,B57=11,B57=12),"①",IF(OR(B57=13,B57=14,B57=15,B57=16,B57=17,B57=18,B57=19,B57=20,B57=21,B57=22,B57=23,B57=24),"②","③"))</f>
        <v>②</v>
      </c>
      <c r="E57" s="51" t="str">
        <f aca="false">IF(D56=D57,"〇","×")</f>
        <v>×</v>
      </c>
      <c r="F57" s="51" t="str">
        <f aca="false">IF(OR(B57=1,B57=4,B57=7,B57=10,B57=13,B57=16,B57=19,B57=22,B57=25,B57=28,B57=31,B57=34),"①",IF(OR(B57=2,B57=5,B57=8,B57=11,B57=14,B57=17,B57=20,B57=23,B57=26,B57=29,B57=32,B57=35),"②","③"))</f>
        <v>②</v>
      </c>
      <c r="G57" s="51" t="str">
        <f aca="false">IF(F56=F57,"〇","×")</f>
        <v>×</v>
      </c>
      <c r="H57" s="51" t="str">
        <f aca="false">IF(OR(B57=1,B57=2,B57=3,B57=4,B57=5,B57=6),"①1~6",IF(OR(B57=7,B57=8,B57=9,B57=10,B57=11,B57=12),"②7~12",IF(OR(B57=13,B57=14,B57=15,B57=16,B57=17,B57=18),"③13~18",IF(OR(B57=19,B57=20,B57=21,B57=22,B57=23,B57=24),"④19~24",IF(OR(B57=25,B57=26,B57=27,B57=28,B57=29,B57=30),"⑤25~30","⑥31~36")))))</f>
        <v>④19~24</v>
      </c>
      <c r="I57" s="51" t="str">
        <f aca="false">IF(H56=H57,"〇","×")</f>
        <v>×</v>
      </c>
      <c r="J57" s="51" t="str">
        <f aca="false">IF(OR(B57=1,B57=2,B57=3),"①",IF(OR(B57=4,B57=5,B57=6),"②",IF(OR(B57=7,B57=8,B57=9),"③",IF(OR(B57=10,B57=11,B57=12),"④",IF(OR(B57=13,B57=14,B57=15),"⑤",IF(OR(B57=16,B57=17,B57=18),"⑥",IF(OR(B57=19,B57=20,B57=21),"⑦",IF(OR(B57=22,B57=23,B57=24),"⑧",IF(OR(B57=25,B57=26,B57=27),"⑨",IF(OR(B57=28,B57=29,B57=30),"⑩",IF(OR(B57=31,B57=32,B57=33),"⑪","⑫")))))))))))</f>
        <v>⑦</v>
      </c>
      <c r="K57" s="51" t="str">
        <f aca="false">IF(J56=J57,"〇","×")</f>
        <v>×</v>
      </c>
      <c r="M57" s="49" t="n">
        <v>51</v>
      </c>
      <c r="N57" s="55" t="n">
        <v>10</v>
      </c>
      <c r="O57" s="54" t="str">
        <f aca="false">IF(OR(N57=1,N57=3,N57=5,N57=7,N57=9,N57=12,N57=14,N57=16,N57=18,N57=19,N57=21,N57=23,N57=25,N57=27,N57=30,N57=32,N57=34,N57=36),"RED","BLACK")</f>
        <v>BLACK</v>
      </c>
      <c r="P57" s="51" t="str">
        <f aca="false">IF(OR(N57=1,N57=2,N57=3,N57=4,N57=5,N57=6,N57=7,N57=8,N57=9,N57=10,N57=11,N57=12),"①",IF(OR(N57=13,N57=14,N57=15,N57=16,N57=17,N57=18,N57=19,N57=20,N57=21,N57=22,N57=23,N57=24),"②","③"))</f>
        <v>①</v>
      </c>
      <c r="Q57" s="51" t="str">
        <f aca="false">IF(P56=P57,"〇","×")</f>
        <v>〇</v>
      </c>
      <c r="R57" s="51" t="str">
        <f aca="false">IF(OR(N57=1,N57=4,N57=7,N57=10,N57=13,N57=16,N57=19,N57=22,N57=25,N57=28,N57=31,N57=34),"①",IF(OR(N57=2,N57=5,N57=8,N57=11,N57=14,N57=17,N57=20,N57=23,N57=26,N57=29,N57=32,N57=35),"②","③"))</f>
        <v>①</v>
      </c>
      <c r="S57" s="51" t="str">
        <f aca="false">IF(R56=R57,"〇","×")</f>
        <v>〇</v>
      </c>
      <c r="T57" s="51" t="str">
        <f aca="false">IF(OR(N57=1,N57=2,N57=3,N57=4,N57=5,N57=6),"①1~6",IF(OR(N57=7,N57=8,N57=9,N57=10,N57=11,N57=12),"②7~12",IF(OR(N57=13,N57=14,N57=15,N57=16,N57=17,N57=18),"③13~18",IF(OR(N57=19,N57=20,N57=21,N57=22,N57=23,N57=24),"④19~24",IF(OR(N57=25,N57=26,N57=27,N57=28,N57=29,N57=30),"⑤25~30","⑥31~36")))))</f>
        <v>②7~12</v>
      </c>
      <c r="U57" s="51" t="str">
        <f aca="false">IF(T56=T57,"〇","×")</f>
        <v>×</v>
      </c>
      <c r="V57" s="51" t="str">
        <f aca="false">IF(OR(N57=1,N57=2,N57=3),"①",IF(OR(N57=4,N57=5,N57=6),"②",IF(OR(N57=7,N57=8,N57=9),"③",IF(OR(N57=10,N57=11,N57=12),"④",IF(OR(N57=13,N57=14,N57=15),"⑤",IF(OR(N57=16,N57=17,N57=18),"⑥",IF(OR(N57=19,N57=20,N57=21),"⑦",IF(OR(N57=22,N57=23,N57=24),"⑧",IF(OR(N57=25,N57=26,N57=27),"⑨",IF(OR(N57=28,N57=29,N57=30),"⑩",IF(OR(N57=31,N57=32,N57=33),"⑪","⑫")))))))))))</f>
        <v>④</v>
      </c>
      <c r="W57" s="51" t="str">
        <f aca="false">IF(V56=V57,"〇","×")</f>
        <v>×</v>
      </c>
    </row>
    <row r="58" customFormat="false" ht="12.8" hidden="false" customHeight="false" outlineLevel="0" collapsed="false">
      <c r="A58" s="49" t="n">
        <v>52</v>
      </c>
      <c r="B58" s="50" t="n">
        <v>5</v>
      </c>
      <c r="C58" s="54" t="str">
        <f aca="false">IF(OR(B58=1,B58=3,B58=5,B58=7,B58=9,B58=12,B58=14,B58=16,B58=18,B58=19,B58=21,B58=23,B58=25,B58=27,B58=30,B58=32,B58=34,B58=36),"RED","BLACK")</f>
        <v>RED</v>
      </c>
      <c r="D58" s="51" t="str">
        <f aca="false">IF(OR(B58=1,B58=2,B58=3,B58=4,B58=5,B58=6,B58=7,B58=8,B58=9,B58=10,B58=11,B58=12),"①",IF(OR(B58=13,B58=14,B58=15,B58=16,B58=17,B58=18,B58=19,B58=20,B58=21,B58=22,B58=23,B58=24),"②","③"))</f>
        <v>①</v>
      </c>
      <c r="E58" s="51" t="str">
        <f aca="false">IF(D57=D58,"〇","×")</f>
        <v>×</v>
      </c>
      <c r="F58" s="51" t="str">
        <f aca="false">IF(OR(B58=1,B58=4,B58=7,B58=10,B58=13,B58=16,B58=19,B58=22,B58=25,B58=28,B58=31,B58=34),"①",IF(OR(B58=2,B58=5,B58=8,B58=11,B58=14,B58=17,B58=20,B58=23,B58=26,B58=29,B58=32,B58=35),"②","③"))</f>
        <v>②</v>
      </c>
      <c r="G58" s="51" t="str">
        <f aca="false">IF(F57=F58,"〇","×")</f>
        <v>〇</v>
      </c>
      <c r="H58" s="51" t="str">
        <f aca="false">IF(OR(B58=1,B58=2,B58=3,B58=4,B58=5,B58=6),"①1~6",IF(OR(B58=7,B58=8,B58=9,B58=10,B58=11,B58=12),"②7~12",IF(OR(B58=13,B58=14,B58=15,B58=16,B58=17,B58=18),"③13~18",IF(OR(B58=19,B58=20,B58=21,B58=22,B58=23,B58=24),"④19~24",IF(OR(B58=25,B58=26,B58=27,B58=28,B58=29,B58=30),"⑤25~30","⑥31~36")))))</f>
        <v>①1~6</v>
      </c>
      <c r="I58" s="51" t="str">
        <f aca="false">IF(H57=H58,"〇","×")</f>
        <v>×</v>
      </c>
      <c r="J58" s="51" t="str">
        <f aca="false">IF(OR(B58=1,B58=2,B58=3),"①",IF(OR(B58=4,B58=5,B58=6),"②",IF(OR(B58=7,B58=8,B58=9),"③",IF(OR(B58=10,B58=11,B58=12),"④",IF(OR(B58=13,B58=14,B58=15),"⑤",IF(OR(B58=16,B58=17,B58=18),"⑥",IF(OR(B58=19,B58=20,B58=21),"⑦",IF(OR(B58=22,B58=23,B58=24),"⑧",IF(OR(B58=25,B58=26,B58=27),"⑨",IF(OR(B58=28,B58=29,B58=30),"⑩",IF(OR(B58=31,B58=32,B58=33),"⑪","⑫")))))))))))</f>
        <v>②</v>
      </c>
      <c r="K58" s="51" t="str">
        <f aca="false">IF(J57=J58,"〇","×")</f>
        <v>×</v>
      </c>
      <c r="M58" s="49" t="n">
        <v>52</v>
      </c>
      <c r="N58" s="55" t="n">
        <v>9</v>
      </c>
      <c r="O58" s="54" t="str">
        <f aca="false">IF(OR(N58=1,N58=3,N58=5,N58=7,N58=9,N58=12,N58=14,N58=16,N58=18,N58=19,N58=21,N58=23,N58=25,N58=27,N58=30,N58=32,N58=34,N58=36),"RED","BLACK")</f>
        <v>RED</v>
      </c>
      <c r="P58" s="51" t="str">
        <f aca="false">IF(OR(N58=1,N58=2,N58=3,N58=4,N58=5,N58=6,N58=7,N58=8,N58=9,N58=10,N58=11,N58=12),"①",IF(OR(N58=13,N58=14,N58=15,N58=16,N58=17,N58=18,N58=19,N58=20,N58=21,N58=22,N58=23,N58=24),"②","③"))</f>
        <v>①</v>
      </c>
      <c r="Q58" s="51" t="str">
        <f aca="false">IF(P57=P58,"〇","×")</f>
        <v>〇</v>
      </c>
      <c r="R58" s="51" t="str">
        <f aca="false">IF(OR(N58=1,N58=4,N58=7,N58=10,N58=13,N58=16,N58=19,N58=22,N58=25,N58=28,N58=31,N58=34),"①",IF(OR(N58=2,N58=5,N58=8,N58=11,N58=14,N58=17,N58=20,N58=23,N58=26,N58=29,N58=32,N58=35),"②","③"))</f>
        <v>③</v>
      </c>
      <c r="S58" s="51" t="str">
        <f aca="false">IF(R57=R58,"〇","×")</f>
        <v>×</v>
      </c>
      <c r="T58" s="51" t="str">
        <f aca="false">IF(OR(N58=1,N58=2,N58=3,N58=4,N58=5,N58=6),"①1~6",IF(OR(N58=7,N58=8,N58=9,N58=10,N58=11,N58=12),"②7~12",IF(OR(N58=13,N58=14,N58=15,N58=16,N58=17,N58=18),"③13~18",IF(OR(N58=19,N58=20,N58=21,N58=22,N58=23,N58=24),"④19~24",IF(OR(N58=25,N58=26,N58=27,N58=28,N58=29,N58=30),"⑤25~30","⑥31~36")))))</f>
        <v>②7~12</v>
      </c>
      <c r="U58" s="51" t="str">
        <f aca="false">IF(T57=T58,"〇","×")</f>
        <v>〇</v>
      </c>
      <c r="V58" s="51" t="str">
        <f aca="false">IF(OR(N58=1,N58=2,N58=3),"①",IF(OR(N58=4,N58=5,N58=6),"②",IF(OR(N58=7,N58=8,N58=9),"③",IF(OR(N58=10,N58=11,N58=12),"④",IF(OR(N58=13,N58=14,N58=15),"⑤",IF(OR(N58=16,N58=17,N58=18),"⑥",IF(OR(N58=19,N58=20,N58=21),"⑦",IF(OR(N58=22,N58=23,N58=24),"⑧",IF(OR(N58=25,N58=26,N58=27),"⑨",IF(OR(N58=28,N58=29,N58=30),"⑩",IF(OR(N58=31,N58=32,N58=33),"⑪","⑫")))))))))))</f>
        <v>③</v>
      </c>
      <c r="W58" s="51" t="str">
        <f aca="false">IF(V57=V58,"〇","×")</f>
        <v>×</v>
      </c>
    </row>
    <row r="59" customFormat="false" ht="12.8" hidden="false" customHeight="false" outlineLevel="0" collapsed="false">
      <c r="A59" s="49" t="n">
        <v>53</v>
      </c>
      <c r="B59" s="50" t="n">
        <v>14</v>
      </c>
      <c r="C59" s="54" t="str">
        <f aca="false">IF(OR(B59=1,B59=3,B59=5,B59=7,B59=9,B59=12,B59=14,B59=16,B59=18,B59=19,B59=21,B59=23,B59=25,B59=27,B59=30,B59=32,B59=34,B59=36),"RED","BLACK")</f>
        <v>RED</v>
      </c>
      <c r="D59" s="51" t="str">
        <f aca="false">IF(OR(B59=1,B59=2,B59=3,B59=4,B59=5,B59=6,B59=7,B59=8,B59=9,B59=10,B59=11,B59=12),"①",IF(OR(B59=13,B59=14,B59=15,B59=16,B59=17,B59=18,B59=19,B59=20,B59=21,B59=22,B59=23,B59=24),"②","③"))</f>
        <v>②</v>
      </c>
      <c r="E59" s="51" t="str">
        <f aca="false">IF(D58=D59,"〇","×")</f>
        <v>×</v>
      </c>
      <c r="F59" s="51" t="str">
        <f aca="false">IF(OR(B59=1,B59=4,B59=7,B59=10,B59=13,B59=16,B59=19,B59=22,B59=25,B59=28,B59=31,B59=34),"①",IF(OR(B59=2,B59=5,B59=8,B59=11,B59=14,B59=17,B59=20,B59=23,B59=26,B59=29,B59=32,B59=35),"②","③"))</f>
        <v>②</v>
      </c>
      <c r="G59" s="51" t="str">
        <f aca="false">IF(F58=F59,"〇","×")</f>
        <v>〇</v>
      </c>
      <c r="H59" s="51" t="str">
        <f aca="false">IF(OR(B59=1,B59=2,B59=3,B59=4,B59=5,B59=6),"①1~6",IF(OR(B59=7,B59=8,B59=9,B59=10,B59=11,B59=12),"②7~12",IF(OR(B59=13,B59=14,B59=15,B59=16,B59=17,B59=18),"③13~18",IF(OR(B59=19,B59=20,B59=21,B59=22,B59=23,B59=24),"④19~24",IF(OR(B59=25,B59=26,B59=27,B59=28,B59=29,B59=30),"⑤25~30","⑥31~36")))))</f>
        <v>③13~18</v>
      </c>
      <c r="I59" s="51" t="str">
        <f aca="false">IF(H58=H59,"〇","×")</f>
        <v>×</v>
      </c>
      <c r="J59" s="51" t="str">
        <f aca="false">IF(OR(B59=1,B59=2,B59=3),"①",IF(OR(B59=4,B59=5,B59=6),"②",IF(OR(B59=7,B59=8,B59=9),"③",IF(OR(B59=10,B59=11,B59=12),"④",IF(OR(B59=13,B59=14,B59=15),"⑤",IF(OR(B59=16,B59=17,B59=18),"⑥",IF(OR(B59=19,B59=20,B59=21),"⑦",IF(OR(B59=22,B59=23,B59=24),"⑧",IF(OR(B59=25,B59=26,B59=27),"⑨",IF(OR(B59=28,B59=29,B59=30),"⑩",IF(OR(B59=31,B59=32,B59=33),"⑪","⑫")))))))))))</f>
        <v>⑤</v>
      </c>
      <c r="K59" s="51" t="str">
        <f aca="false">IF(J58=J59,"〇","×")</f>
        <v>×</v>
      </c>
      <c r="M59" s="49" t="n">
        <v>53</v>
      </c>
      <c r="N59" s="55" t="n">
        <v>20</v>
      </c>
      <c r="O59" s="54" t="str">
        <f aca="false">IF(OR(N59=1,N59=3,N59=5,N59=7,N59=9,N59=12,N59=14,N59=16,N59=18,N59=19,N59=21,N59=23,N59=25,N59=27,N59=30,N59=32,N59=34,N59=36),"RED","BLACK")</f>
        <v>BLACK</v>
      </c>
      <c r="P59" s="51" t="str">
        <f aca="false">IF(OR(N59=1,N59=2,N59=3,N59=4,N59=5,N59=6,N59=7,N59=8,N59=9,N59=10,N59=11,N59=12),"①",IF(OR(N59=13,N59=14,N59=15,N59=16,N59=17,N59=18,N59=19,N59=20,N59=21,N59=22,N59=23,N59=24),"②","③"))</f>
        <v>②</v>
      </c>
      <c r="Q59" s="51" t="str">
        <f aca="false">IF(P58=P59,"〇","×")</f>
        <v>×</v>
      </c>
      <c r="R59" s="51" t="str">
        <f aca="false">IF(OR(N59=1,N59=4,N59=7,N59=10,N59=13,N59=16,N59=19,N59=22,N59=25,N59=28,N59=31,N59=34),"①",IF(OR(N59=2,N59=5,N59=8,N59=11,N59=14,N59=17,N59=20,N59=23,N59=26,N59=29,N59=32,N59=35),"②","③"))</f>
        <v>②</v>
      </c>
      <c r="S59" s="51" t="str">
        <f aca="false">IF(R58=R59,"〇","×")</f>
        <v>×</v>
      </c>
      <c r="T59" s="51" t="str">
        <f aca="false">IF(OR(N59=1,N59=2,N59=3,N59=4,N59=5,N59=6),"①1~6",IF(OR(N59=7,N59=8,N59=9,N59=10,N59=11,N59=12),"②7~12",IF(OR(N59=13,N59=14,N59=15,N59=16,N59=17,N59=18),"③13~18",IF(OR(N59=19,N59=20,N59=21,N59=22,N59=23,N59=24),"④19~24",IF(OR(N59=25,N59=26,N59=27,N59=28,N59=29,N59=30),"⑤25~30","⑥31~36")))))</f>
        <v>④19~24</v>
      </c>
      <c r="U59" s="51" t="str">
        <f aca="false">IF(T58=T59,"〇","×")</f>
        <v>×</v>
      </c>
      <c r="V59" s="51" t="str">
        <f aca="false">IF(OR(N59=1,N59=2,N59=3),"①",IF(OR(N59=4,N59=5,N59=6),"②",IF(OR(N59=7,N59=8,N59=9),"③",IF(OR(N59=10,N59=11,N59=12),"④",IF(OR(N59=13,N59=14,N59=15),"⑤",IF(OR(N59=16,N59=17,N59=18),"⑥",IF(OR(N59=19,N59=20,N59=21),"⑦",IF(OR(N59=22,N59=23,N59=24),"⑧",IF(OR(N59=25,N59=26,N59=27),"⑨",IF(OR(N59=28,N59=29,N59=30),"⑩",IF(OR(N59=31,N59=32,N59=33),"⑪","⑫")))))))))))</f>
        <v>⑦</v>
      </c>
      <c r="W59" s="51" t="str">
        <f aca="false">IF(V58=V59,"〇","×")</f>
        <v>×</v>
      </c>
    </row>
    <row r="60" customFormat="false" ht="12.8" hidden="false" customHeight="false" outlineLevel="0" collapsed="false">
      <c r="A60" s="49" t="n">
        <v>54</v>
      </c>
      <c r="B60" s="50" t="n">
        <v>6</v>
      </c>
      <c r="C60" s="54" t="str">
        <f aca="false">IF(OR(B60=1,B60=3,B60=5,B60=7,B60=9,B60=12,B60=14,B60=16,B60=18,B60=19,B60=21,B60=23,B60=25,B60=27,B60=30,B60=32,B60=34,B60=36),"RED","BLACK")</f>
        <v>BLACK</v>
      </c>
      <c r="D60" s="51" t="str">
        <f aca="false">IF(OR(B60=1,B60=2,B60=3,B60=4,B60=5,B60=6,B60=7,B60=8,B60=9,B60=10,B60=11,B60=12),"①",IF(OR(B60=13,B60=14,B60=15,B60=16,B60=17,B60=18,B60=19,B60=20,B60=21,B60=22,B60=23,B60=24),"②","③"))</f>
        <v>①</v>
      </c>
      <c r="E60" s="51" t="str">
        <f aca="false">IF(D59=D60,"〇","×")</f>
        <v>×</v>
      </c>
      <c r="F60" s="51" t="str">
        <f aca="false">IF(OR(B60=1,B60=4,B60=7,B60=10,B60=13,B60=16,B60=19,B60=22,B60=25,B60=28,B60=31,B60=34),"①",IF(OR(B60=2,B60=5,B60=8,B60=11,B60=14,B60=17,B60=20,B60=23,B60=26,B60=29,B60=32,B60=35),"②","③"))</f>
        <v>③</v>
      </c>
      <c r="G60" s="51" t="str">
        <f aca="false">IF(F59=F60,"〇","×")</f>
        <v>×</v>
      </c>
      <c r="H60" s="51" t="str">
        <f aca="false">IF(OR(B60=1,B60=2,B60=3,B60=4,B60=5,B60=6),"①1~6",IF(OR(B60=7,B60=8,B60=9,B60=10,B60=11,B60=12),"②7~12",IF(OR(B60=13,B60=14,B60=15,B60=16,B60=17,B60=18),"③13~18",IF(OR(B60=19,B60=20,B60=21,B60=22,B60=23,B60=24),"④19~24",IF(OR(B60=25,B60=26,B60=27,B60=28,B60=29,B60=30),"⑤25~30","⑥31~36")))))</f>
        <v>①1~6</v>
      </c>
      <c r="I60" s="51" t="str">
        <f aca="false">IF(H59=H60,"〇","×")</f>
        <v>×</v>
      </c>
      <c r="J60" s="51" t="str">
        <f aca="false">IF(OR(B60=1,B60=2,B60=3),"①",IF(OR(B60=4,B60=5,B60=6),"②",IF(OR(B60=7,B60=8,B60=9),"③",IF(OR(B60=10,B60=11,B60=12),"④",IF(OR(B60=13,B60=14,B60=15),"⑤",IF(OR(B60=16,B60=17,B60=18),"⑥",IF(OR(B60=19,B60=20,B60=21),"⑦",IF(OR(B60=22,B60=23,B60=24),"⑧",IF(OR(B60=25,B60=26,B60=27),"⑨",IF(OR(B60=28,B60=29,B60=30),"⑩",IF(OR(B60=31,B60=32,B60=33),"⑪","⑫")))))))))))</f>
        <v>②</v>
      </c>
      <c r="K60" s="51" t="str">
        <f aca="false">IF(J59=J60,"〇","×")</f>
        <v>×</v>
      </c>
      <c r="M60" s="49" t="n">
        <v>54</v>
      </c>
      <c r="N60" s="55" t="n">
        <v>10</v>
      </c>
      <c r="O60" s="54" t="str">
        <f aca="false">IF(OR(N60=1,N60=3,N60=5,N60=7,N60=9,N60=12,N60=14,N60=16,N60=18,N60=19,N60=21,N60=23,N60=25,N60=27,N60=30,N60=32,N60=34,N60=36),"RED","BLACK")</f>
        <v>BLACK</v>
      </c>
      <c r="P60" s="51" t="str">
        <f aca="false">IF(OR(N60=1,N60=2,N60=3,N60=4,N60=5,N60=6,N60=7,N60=8,N60=9,N60=10,N60=11,N60=12),"①",IF(OR(N60=13,N60=14,N60=15,N60=16,N60=17,N60=18,N60=19,N60=20,N60=21,N60=22,N60=23,N60=24),"②","③"))</f>
        <v>①</v>
      </c>
      <c r="Q60" s="51" t="str">
        <f aca="false">IF(P59=P60,"〇","×")</f>
        <v>×</v>
      </c>
      <c r="R60" s="51" t="str">
        <f aca="false">IF(OR(N60=1,N60=4,N60=7,N60=10,N60=13,N60=16,N60=19,N60=22,N60=25,N60=28,N60=31,N60=34),"①",IF(OR(N60=2,N60=5,N60=8,N60=11,N60=14,N60=17,N60=20,N60=23,N60=26,N60=29,N60=32,N60=35),"②","③"))</f>
        <v>①</v>
      </c>
      <c r="S60" s="51" t="str">
        <f aca="false">IF(R59=R60,"〇","×")</f>
        <v>×</v>
      </c>
      <c r="T60" s="51" t="str">
        <f aca="false">IF(OR(N60=1,N60=2,N60=3,N60=4,N60=5,N60=6),"①1~6",IF(OR(N60=7,N60=8,N60=9,N60=10,N60=11,N60=12),"②7~12",IF(OR(N60=13,N60=14,N60=15,N60=16,N60=17,N60=18),"③13~18",IF(OR(N60=19,N60=20,N60=21,N60=22,N60=23,N60=24),"④19~24",IF(OR(N60=25,N60=26,N60=27,N60=28,N60=29,N60=30),"⑤25~30","⑥31~36")))))</f>
        <v>②7~12</v>
      </c>
      <c r="U60" s="51" t="str">
        <f aca="false">IF(T59=T60,"〇","×")</f>
        <v>×</v>
      </c>
      <c r="V60" s="51" t="str">
        <f aca="false">IF(OR(N60=1,N60=2,N60=3),"①",IF(OR(N60=4,N60=5,N60=6),"②",IF(OR(N60=7,N60=8,N60=9),"③",IF(OR(N60=10,N60=11,N60=12),"④",IF(OR(N60=13,N60=14,N60=15),"⑤",IF(OR(N60=16,N60=17,N60=18),"⑥",IF(OR(N60=19,N60=20,N60=21),"⑦",IF(OR(N60=22,N60=23,N60=24),"⑧",IF(OR(N60=25,N60=26,N60=27),"⑨",IF(OR(N60=28,N60=29,N60=30),"⑩",IF(OR(N60=31,N60=32,N60=33),"⑪","⑫")))))))))))</f>
        <v>④</v>
      </c>
      <c r="W60" s="51" t="str">
        <f aca="false">IF(V59=V60,"〇","×")</f>
        <v>×</v>
      </c>
    </row>
    <row r="61" customFormat="false" ht="12.8" hidden="false" customHeight="false" outlineLevel="0" collapsed="false">
      <c r="A61" s="49" t="n">
        <v>55</v>
      </c>
      <c r="B61" s="50" t="n">
        <v>24</v>
      </c>
      <c r="C61" s="54" t="str">
        <f aca="false">IF(OR(B61=1,B61=3,B61=5,B61=7,B61=9,B61=12,B61=14,B61=16,B61=18,B61=19,B61=21,B61=23,B61=25,B61=27,B61=30,B61=32,B61=34,B61=36),"RED","BLACK")</f>
        <v>BLACK</v>
      </c>
      <c r="D61" s="51" t="str">
        <f aca="false">IF(OR(B61=1,B61=2,B61=3,B61=4,B61=5,B61=6,B61=7,B61=8,B61=9,B61=10,B61=11,B61=12),"①",IF(OR(B61=13,B61=14,B61=15,B61=16,B61=17,B61=18,B61=19,B61=20,B61=21,B61=22,B61=23,B61=24),"②","③"))</f>
        <v>②</v>
      </c>
      <c r="E61" s="51" t="str">
        <f aca="false">IF(D60=D61,"〇","×")</f>
        <v>×</v>
      </c>
      <c r="F61" s="51" t="str">
        <f aca="false">IF(OR(B61=1,B61=4,B61=7,B61=10,B61=13,B61=16,B61=19,B61=22,B61=25,B61=28,B61=31,B61=34),"①",IF(OR(B61=2,B61=5,B61=8,B61=11,B61=14,B61=17,B61=20,B61=23,B61=26,B61=29,B61=32,B61=35),"②","③"))</f>
        <v>③</v>
      </c>
      <c r="G61" s="51" t="str">
        <f aca="false">IF(F60=F61,"〇","×")</f>
        <v>〇</v>
      </c>
      <c r="H61" s="51" t="str">
        <f aca="false">IF(OR(B61=1,B61=2,B61=3,B61=4,B61=5,B61=6),"①1~6",IF(OR(B61=7,B61=8,B61=9,B61=10,B61=11,B61=12),"②7~12",IF(OR(B61=13,B61=14,B61=15,B61=16,B61=17,B61=18),"③13~18",IF(OR(B61=19,B61=20,B61=21,B61=22,B61=23,B61=24),"④19~24",IF(OR(B61=25,B61=26,B61=27,B61=28,B61=29,B61=30),"⑤25~30","⑥31~36")))))</f>
        <v>④19~24</v>
      </c>
      <c r="I61" s="51" t="str">
        <f aca="false">IF(H60=H61,"〇","×")</f>
        <v>×</v>
      </c>
      <c r="J61" s="51" t="str">
        <f aca="false">IF(OR(B61=1,B61=2,B61=3),"①",IF(OR(B61=4,B61=5,B61=6),"②",IF(OR(B61=7,B61=8,B61=9),"③",IF(OR(B61=10,B61=11,B61=12),"④",IF(OR(B61=13,B61=14,B61=15),"⑤",IF(OR(B61=16,B61=17,B61=18),"⑥",IF(OR(B61=19,B61=20,B61=21),"⑦",IF(OR(B61=22,B61=23,B61=24),"⑧",IF(OR(B61=25,B61=26,B61=27),"⑨",IF(OR(B61=28,B61=29,B61=30),"⑩",IF(OR(B61=31,B61=32,B61=33),"⑪","⑫")))))))))))</f>
        <v>⑧</v>
      </c>
      <c r="K61" s="51" t="str">
        <f aca="false">IF(J60=J61,"〇","×")</f>
        <v>×</v>
      </c>
      <c r="M61" s="49" t="n">
        <v>55</v>
      </c>
      <c r="N61" s="55" t="n">
        <v>13</v>
      </c>
      <c r="O61" s="54" t="str">
        <f aca="false">IF(OR(N61=1,N61=3,N61=5,N61=7,N61=9,N61=12,N61=14,N61=16,N61=18,N61=19,N61=21,N61=23,N61=25,N61=27,N61=30,N61=32,N61=34,N61=36),"RED","BLACK")</f>
        <v>BLACK</v>
      </c>
      <c r="P61" s="51" t="str">
        <f aca="false">IF(OR(N61=1,N61=2,N61=3,N61=4,N61=5,N61=6,N61=7,N61=8,N61=9,N61=10,N61=11,N61=12),"①",IF(OR(N61=13,N61=14,N61=15,N61=16,N61=17,N61=18,N61=19,N61=20,N61=21,N61=22,N61=23,N61=24),"②","③"))</f>
        <v>②</v>
      </c>
      <c r="Q61" s="51" t="str">
        <f aca="false">IF(P60=P61,"〇","×")</f>
        <v>×</v>
      </c>
      <c r="R61" s="51" t="str">
        <f aca="false">IF(OR(N61=1,N61=4,N61=7,N61=10,N61=13,N61=16,N61=19,N61=22,N61=25,N61=28,N61=31,N61=34),"①",IF(OR(N61=2,N61=5,N61=8,N61=11,N61=14,N61=17,N61=20,N61=23,N61=26,N61=29,N61=32,N61=35),"②","③"))</f>
        <v>①</v>
      </c>
      <c r="S61" s="51" t="str">
        <f aca="false">IF(R60=R61,"〇","×")</f>
        <v>〇</v>
      </c>
      <c r="T61" s="51" t="str">
        <f aca="false">IF(OR(N61=1,N61=2,N61=3,N61=4,N61=5,N61=6),"①1~6",IF(OR(N61=7,N61=8,N61=9,N61=10,N61=11,N61=12),"②7~12",IF(OR(N61=13,N61=14,N61=15,N61=16,N61=17,N61=18),"③13~18",IF(OR(N61=19,N61=20,N61=21,N61=22,N61=23,N61=24),"④19~24",IF(OR(N61=25,N61=26,N61=27,N61=28,N61=29,N61=30),"⑤25~30","⑥31~36")))))</f>
        <v>③13~18</v>
      </c>
      <c r="U61" s="51" t="str">
        <f aca="false">IF(T60=T61,"〇","×")</f>
        <v>×</v>
      </c>
      <c r="V61" s="51" t="str">
        <f aca="false">IF(OR(N61=1,N61=2,N61=3),"①",IF(OR(N61=4,N61=5,N61=6),"②",IF(OR(N61=7,N61=8,N61=9),"③",IF(OR(N61=10,N61=11,N61=12),"④",IF(OR(N61=13,N61=14,N61=15),"⑤",IF(OR(N61=16,N61=17,N61=18),"⑥",IF(OR(N61=19,N61=20,N61=21),"⑦",IF(OR(N61=22,N61=23,N61=24),"⑧",IF(OR(N61=25,N61=26,N61=27),"⑨",IF(OR(N61=28,N61=29,N61=30),"⑩",IF(OR(N61=31,N61=32,N61=33),"⑪","⑫")))))))))))</f>
        <v>⑤</v>
      </c>
      <c r="W61" s="51" t="str">
        <f aca="false">IF(V60=V61,"〇","×")</f>
        <v>×</v>
      </c>
    </row>
    <row r="62" customFormat="false" ht="12.8" hidden="false" customHeight="false" outlineLevel="0" collapsed="false">
      <c r="A62" s="49" t="n">
        <v>56</v>
      </c>
      <c r="B62" s="50" t="n">
        <v>32</v>
      </c>
      <c r="C62" s="54" t="str">
        <f aca="false">IF(OR(B62=1,B62=3,B62=5,B62=7,B62=9,B62=12,B62=14,B62=16,B62=18,B62=19,B62=21,B62=23,B62=25,B62=27,B62=30,B62=32,B62=34,B62=36),"RED","BLACK")</f>
        <v>RED</v>
      </c>
      <c r="D62" s="51" t="str">
        <f aca="false">IF(OR(B62=1,B62=2,B62=3,B62=4,B62=5,B62=6,B62=7,B62=8,B62=9,B62=10,B62=11,B62=12),"①",IF(OR(B62=13,B62=14,B62=15,B62=16,B62=17,B62=18,B62=19,B62=20,B62=21,B62=22,B62=23,B62=24),"②","③"))</f>
        <v>③</v>
      </c>
      <c r="E62" s="51" t="str">
        <f aca="false">IF(D61=D62,"〇","×")</f>
        <v>×</v>
      </c>
      <c r="F62" s="51" t="str">
        <f aca="false">IF(OR(B62=1,B62=4,B62=7,B62=10,B62=13,B62=16,B62=19,B62=22,B62=25,B62=28,B62=31,B62=34),"①",IF(OR(B62=2,B62=5,B62=8,B62=11,B62=14,B62=17,B62=20,B62=23,B62=26,B62=29,B62=32,B62=35),"②","③"))</f>
        <v>②</v>
      </c>
      <c r="G62" s="51" t="str">
        <f aca="false">IF(F61=F62,"〇","×")</f>
        <v>×</v>
      </c>
      <c r="H62" s="51" t="str">
        <f aca="false">IF(OR(B62=1,B62=2,B62=3,B62=4,B62=5,B62=6),"①1~6",IF(OR(B62=7,B62=8,B62=9,B62=10,B62=11,B62=12),"②7~12",IF(OR(B62=13,B62=14,B62=15,B62=16,B62=17,B62=18),"③13~18",IF(OR(B62=19,B62=20,B62=21,B62=22,B62=23,B62=24),"④19~24",IF(OR(B62=25,B62=26,B62=27,B62=28,B62=29,B62=30),"⑤25~30","⑥31~36")))))</f>
        <v>⑥31~36</v>
      </c>
      <c r="I62" s="51" t="str">
        <f aca="false">IF(H61=H62,"〇","×")</f>
        <v>×</v>
      </c>
      <c r="J62" s="51" t="str">
        <f aca="false">IF(OR(B62=1,B62=2,B62=3),"①",IF(OR(B62=4,B62=5,B62=6),"②",IF(OR(B62=7,B62=8,B62=9),"③",IF(OR(B62=10,B62=11,B62=12),"④",IF(OR(B62=13,B62=14,B62=15),"⑤",IF(OR(B62=16,B62=17,B62=18),"⑥",IF(OR(B62=19,B62=20,B62=21),"⑦",IF(OR(B62=22,B62=23,B62=24),"⑧",IF(OR(B62=25,B62=26,B62=27),"⑨",IF(OR(B62=28,B62=29,B62=30),"⑩",IF(OR(B62=31,B62=32,B62=33),"⑪","⑫")))))))))))</f>
        <v>⑪</v>
      </c>
      <c r="K62" s="51" t="str">
        <f aca="false">IF(J61=J62,"〇","×")</f>
        <v>×</v>
      </c>
      <c r="M62" s="49" t="n">
        <v>56</v>
      </c>
      <c r="N62" s="55" t="n">
        <v>26</v>
      </c>
      <c r="O62" s="54" t="str">
        <f aca="false">IF(OR(N62=1,N62=3,N62=5,N62=7,N62=9,N62=12,N62=14,N62=16,N62=18,N62=19,N62=21,N62=23,N62=25,N62=27,N62=30,N62=32,N62=34,N62=36),"RED","BLACK")</f>
        <v>BLACK</v>
      </c>
      <c r="P62" s="51" t="str">
        <f aca="false">IF(OR(N62=1,N62=2,N62=3,N62=4,N62=5,N62=6,N62=7,N62=8,N62=9,N62=10,N62=11,N62=12),"①",IF(OR(N62=13,N62=14,N62=15,N62=16,N62=17,N62=18,N62=19,N62=20,N62=21,N62=22,N62=23,N62=24),"②","③"))</f>
        <v>③</v>
      </c>
      <c r="Q62" s="51" t="str">
        <f aca="false">IF(P61=P62,"〇","×")</f>
        <v>×</v>
      </c>
      <c r="R62" s="51" t="str">
        <f aca="false">IF(OR(N62=1,N62=4,N62=7,N62=10,N62=13,N62=16,N62=19,N62=22,N62=25,N62=28,N62=31,N62=34),"①",IF(OR(N62=2,N62=5,N62=8,N62=11,N62=14,N62=17,N62=20,N62=23,N62=26,N62=29,N62=32,N62=35),"②","③"))</f>
        <v>②</v>
      </c>
      <c r="S62" s="51" t="str">
        <f aca="false">IF(R61=R62,"〇","×")</f>
        <v>×</v>
      </c>
      <c r="T62" s="51" t="str">
        <f aca="false">IF(OR(N62=1,N62=2,N62=3,N62=4,N62=5,N62=6),"①1~6",IF(OR(N62=7,N62=8,N62=9,N62=10,N62=11,N62=12),"②7~12",IF(OR(N62=13,N62=14,N62=15,N62=16,N62=17,N62=18),"③13~18",IF(OR(N62=19,N62=20,N62=21,N62=22,N62=23,N62=24),"④19~24",IF(OR(N62=25,N62=26,N62=27,N62=28,N62=29,N62=30),"⑤25~30","⑥31~36")))))</f>
        <v>⑤25~30</v>
      </c>
      <c r="U62" s="51" t="str">
        <f aca="false">IF(T61=T62,"〇","×")</f>
        <v>×</v>
      </c>
      <c r="V62" s="51" t="str">
        <f aca="false">IF(OR(N62=1,N62=2,N62=3),"①",IF(OR(N62=4,N62=5,N62=6),"②",IF(OR(N62=7,N62=8,N62=9),"③",IF(OR(N62=10,N62=11,N62=12),"④",IF(OR(N62=13,N62=14,N62=15),"⑤",IF(OR(N62=16,N62=17,N62=18),"⑥",IF(OR(N62=19,N62=20,N62=21),"⑦",IF(OR(N62=22,N62=23,N62=24),"⑧",IF(OR(N62=25,N62=26,N62=27),"⑨",IF(OR(N62=28,N62=29,N62=30),"⑩",IF(OR(N62=31,N62=32,N62=33),"⑪","⑫")))))))))))</f>
        <v>⑨</v>
      </c>
      <c r="W62" s="51" t="str">
        <f aca="false">IF(V61=V62,"〇","×")</f>
        <v>×</v>
      </c>
    </row>
    <row r="63" customFormat="false" ht="12.8" hidden="false" customHeight="false" outlineLevel="0" collapsed="false">
      <c r="A63" s="49" t="n">
        <v>57</v>
      </c>
      <c r="B63" s="50" t="n">
        <v>28</v>
      </c>
      <c r="C63" s="54" t="str">
        <f aca="false">IF(OR(B63=1,B63=3,B63=5,B63=7,B63=9,B63=12,B63=14,B63=16,B63=18,B63=19,B63=21,B63=23,B63=25,B63=27,B63=30,B63=32,B63=34,B63=36),"RED","BLACK")</f>
        <v>BLACK</v>
      </c>
      <c r="D63" s="51" t="str">
        <f aca="false">IF(OR(B63=1,B63=2,B63=3,B63=4,B63=5,B63=6,B63=7,B63=8,B63=9,B63=10,B63=11,B63=12),"①",IF(OR(B63=13,B63=14,B63=15,B63=16,B63=17,B63=18,B63=19,B63=20,B63=21,B63=22,B63=23,B63=24),"②","③"))</f>
        <v>③</v>
      </c>
      <c r="E63" s="51" t="str">
        <f aca="false">IF(D62=D63,"〇","×")</f>
        <v>〇</v>
      </c>
      <c r="F63" s="51" t="str">
        <f aca="false">IF(OR(B63=1,B63=4,B63=7,B63=10,B63=13,B63=16,B63=19,B63=22,B63=25,B63=28,B63=31,B63=34),"①",IF(OR(B63=2,B63=5,B63=8,B63=11,B63=14,B63=17,B63=20,B63=23,B63=26,B63=29,B63=32,B63=35),"②","③"))</f>
        <v>①</v>
      </c>
      <c r="G63" s="51" t="str">
        <f aca="false">IF(F62=F63,"〇","×")</f>
        <v>×</v>
      </c>
      <c r="H63" s="51" t="str">
        <f aca="false">IF(OR(B63=1,B63=2,B63=3,B63=4,B63=5,B63=6),"①1~6",IF(OR(B63=7,B63=8,B63=9,B63=10,B63=11,B63=12),"②7~12",IF(OR(B63=13,B63=14,B63=15,B63=16,B63=17,B63=18),"③13~18",IF(OR(B63=19,B63=20,B63=21,B63=22,B63=23,B63=24),"④19~24",IF(OR(B63=25,B63=26,B63=27,B63=28,B63=29,B63=30),"⑤25~30","⑥31~36")))))</f>
        <v>⑤25~30</v>
      </c>
      <c r="I63" s="51" t="str">
        <f aca="false">IF(H62=H63,"〇","×")</f>
        <v>×</v>
      </c>
      <c r="J63" s="51" t="str">
        <f aca="false">IF(OR(B63=1,B63=2,B63=3),"①",IF(OR(B63=4,B63=5,B63=6),"②",IF(OR(B63=7,B63=8,B63=9),"③",IF(OR(B63=10,B63=11,B63=12),"④",IF(OR(B63=13,B63=14,B63=15),"⑤",IF(OR(B63=16,B63=17,B63=18),"⑥",IF(OR(B63=19,B63=20,B63=21),"⑦",IF(OR(B63=22,B63=23,B63=24),"⑧",IF(OR(B63=25,B63=26,B63=27),"⑨",IF(OR(B63=28,B63=29,B63=30),"⑩",IF(OR(B63=31,B63=32,B63=33),"⑪","⑫")))))))))))</f>
        <v>⑩</v>
      </c>
      <c r="K63" s="51" t="str">
        <f aca="false">IF(J62=J63,"〇","×")</f>
        <v>×</v>
      </c>
      <c r="M63" s="49" t="n">
        <v>57</v>
      </c>
      <c r="N63" s="55" t="n">
        <v>29</v>
      </c>
      <c r="O63" s="54" t="str">
        <f aca="false">IF(OR(N63=1,N63=3,N63=5,N63=7,N63=9,N63=12,N63=14,N63=16,N63=18,N63=19,N63=21,N63=23,N63=25,N63=27,N63=30,N63=32,N63=34,N63=36),"RED","BLACK")</f>
        <v>BLACK</v>
      </c>
      <c r="P63" s="51" t="str">
        <f aca="false">IF(OR(N63=1,N63=2,N63=3,N63=4,N63=5,N63=6,N63=7,N63=8,N63=9,N63=10,N63=11,N63=12),"①",IF(OR(N63=13,N63=14,N63=15,N63=16,N63=17,N63=18,N63=19,N63=20,N63=21,N63=22,N63=23,N63=24),"②","③"))</f>
        <v>③</v>
      </c>
      <c r="Q63" s="51" t="str">
        <f aca="false">IF(P62=P63,"〇","×")</f>
        <v>〇</v>
      </c>
      <c r="R63" s="51" t="str">
        <f aca="false">IF(OR(N63=1,N63=4,N63=7,N63=10,N63=13,N63=16,N63=19,N63=22,N63=25,N63=28,N63=31,N63=34),"①",IF(OR(N63=2,N63=5,N63=8,N63=11,N63=14,N63=17,N63=20,N63=23,N63=26,N63=29,N63=32,N63=35),"②","③"))</f>
        <v>②</v>
      </c>
      <c r="S63" s="51" t="str">
        <f aca="false">IF(R62=R63,"〇","×")</f>
        <v>〇</v>
      </c>
      <c r="T63" s="51" t="str">
        <f aca="false">IF(OR(N63=1,N63=2,N63=3,N63=4,N63=5,N63=6),"①1~6",IF(OR(N63=7,N63=8,N63=9,N63=10,N63=11,N63=12),"②7~12",IF(OR(N63=13,N63=14,N63=15,N63=16,N63=17,N63=18),"③13~18",IF(OR(N63=19,N63=20,N63=21,N63=22,N63=23,N63=24),"④19~24",IF(OR(N63=25,N63=26,N63=27,N63=28,N63=29,N63=30),"⑤25~30","⑥31~36")))))</f>
        <v>⑤25~30</v>
      </c>
      <c r="U63" s="51" t="str">
        <f aca="false">IF(T62=T63,"〇","×")</f>
        <v>〇</v>
      </c>
      <c r="V63" s="51" t="str">
        <f aca="false">IF(OR(N63=1,N63=2,N63=3),"①",IF(OR(N63=4,N63=5,N63=6),"②",IF(OR(N63=7,N63=8,N63=9),"③",IF(OR(N63=10,N63=11,N63=12),"④",IF(OR(N63=13,N63=14,N63=15),"⑤",IF(OR(N63=16,N63=17,N63=18),"⑥",IF(OR(N63=19,N63=20,N63=21),"⑦",IF(OR(N63=22,N63=23,N63=24),"⑧",IF(OR(N63=25,N63=26,N63=27),"⑨",IF(OR(N63=28,N63=29,N63=30),"⑩",IF(OR(N63=31,N63=32,N63=33),"⑪","⑫")))))))))))</f>
        <v>⑩</v>
      </c>
      <c r="W63" s="51" t="str">
        <f aca="false">IF(V62=V63,"〇","×")</f>
        <v>×</v>
      </c>
    </row>
    <row r="64" customFormat="false" ht="12.8" hidden="false" customHeight="false" outlineLevel="0" collapsed="false">
      <c r="A64" s="49" t="n">
        <v>58</v>
      </c>
      <c r="B64" s="50" t="n">
        <v>32</v>
      </c>
      <c r="C64" s="54" t="str">
        <f aca="false">IF(OR(B64=1,B64=3,B64=5,B64=7,B64=9,B64=12,B64=14,B64=16,B64=18,B64=19,B64=21,B64=23,B64=25,B64=27,B64=30,B64=32,B64=34,B64=36),"RED","BLACK")</f>
        <v>RED</v>
      </c>
      <c r="D64" s="51" t="str">
        <f aca="false">IF(OR(B64=1,B64=2,B64=3,B64=4,B64=5,B64=6,B64=7,B64=8,B64=9,B64=10,B64=11,B64=12),"①",IF(OR(B64=13,B64=14,B64=15,B64=16,B64=17,B64=18,B64=19,B64=20,B64=21,B64=22,B64=23,B64=24),"②","③"))</f>
        <v>③</v>
      </c>
      <c r="E64" s="51" t="str">
        <f aca="false">IF(D63=D64,"〇","×")</f>
        <v>〇</v>
      </c>
      <c r="F64" s="51" t="str">
        <f aca="false">IF(OR(B64=1,B64=4,B64=7,B64=10,B64=13,B64=16,B64=19,B64=22,B64=25,B64=28,B64=31,B64=34),"①",IF(OR(B64=2,B64=5,B64=8,B64=11,B64=14,B64=17,B64=20,B64=23,B64=26,B64=29,B64=32,B64=35),"②","③"))</f>
        <v>②</v>
      </c>
      <c r="G64" s="51" t="str">
        <f aca="false">IF(F63=F64,"〇","×")</f>
        <v>×</v>
      </c>
      <c r="H64" s="51" t="str">
        <f aca="false">IF(OR(B64=1,B64=2,B64=3,B64=4,B64=5,B64=6),"①1~6",IF(OR(B64=7,B64=8,B64=9,B64=10,B64=11,B64=12),"②7~12",IF(OR(B64=13,B64=14,B64=15,B64=16,B64=17,B64=18),"③13~18",IF(OR(B64=19,B64=20,B64=21,B64=22,B64=23,B64=24),"④19~24",IF(OR(B64=25,B64=26,B64=27,B64=28,B64=29,B64=30),"⑤25~30","⑥31~36")))))</f>
        <v>⑥31~36</v>
      </c>
      <c r="I64" s="51" t="str">
        <f aca="false">IF(H63=H64,"〇","×")</f>
        <v>×</v>
      </c>
      <c r="J64" s="51" t="str">
        <f aca="false">IF(OR(B64=1,B64=2,B64=3),"①",IF(OR(B64=4,B64=5,B64=6),"②",IF(OR(B64=7,B64=8,B64=9),"③",IF(OR(B64=10,B64=11,B64=12),"④",IF(OR(B64=13,B64=14,B64=15),"⑤",IF(OR(B64=16,B64=17,B64=18),"⑥",IF(OR(B64=19,B64=20,B64=21),"⑦",IF(OR(B64=22,B64=23,B64=24),"⑧",IF(OR(B64=25,B64=26,B64=27),"⑨",IF(OR(B64=28,B64=29,B64=30),"⑩",IF(OR(B64=31,B64=32,B64=33),"⑪","⑫")))))))))))</f>
        <v>⑪</v>
      </c>
      <c r="K64" s="51" t="str">
        <f aca="false">IF(J63=J64,"〇","×")</f>
        <v>×</v>
      </c>
      <c r="M64" s="49" t="n">
        <v>58</v>
      </c>
      <c r="N64" s="55" t="n">
        <v>36</v>
      </c>
      <c r="O64" s="54" t="str">
        <f aca="false">IF(OR(N64=1,N64=3,N64=5,N64=7,N64=9,N64=12,N64=14,N64=16,N64=18,N64=19,N64=21,N64=23,N64=25,N64=27,N64=30,N64=32,N64=34,N64=36),"RED","BLACK")</f>
        <v>RED</v>
      </c>
      <c r="P64" s="51" t="str">
        <f aca="false">IF(OR(N64=1,N64=2,N64=3,N64=4,N64=5,N64=6,N64=7,N64=8,N64=9,N64=10,N64=11,N64=12),"①",IF(OR(N64=13,N64=14,N64=15,N64=16,N64=17,N64=18,N64=19,N64=20,N64=21,N64=22,N64=23,N64=24),"②","③"))</f>
        <v>③</v>
      </c>
      <c r="Q64" s="51" t="str">
        <f aca="false">IF(P63=P64,"〇","×")</f>
        <v>〇</v>
      </c>
      <c r="R64" s="51" t="str">
        <f aca="false">IF(OR(N64=1,N64=4,N64=7,N64=10,N64=13,N64=16,N64=19,N64=22,N64=25,N64=28,N64=31,N64=34),"①",IF(OR(N64=2,N64=5,N64=8,N64=11,N64=14,N64=17,N64=20,N64=23,N64=26,N64=29,N64=32,N64=35),"②","③"))</f>
        <v>③</v>
      </c>
      <c r="S64" s="51" t="str">
        <f aca="false">IF(R63=R64,"〇","×")</f>
        <v>×</v>
      </c>
      <c r="T64" s="51" t="str">
        <f aca="false">IF(OR(N64=1,N64=2,N64=3,N64=4,N64=5,N64=6),"①1~6",IF(OR(N64=7,N64=8,N64=9,N64=10,N64=11,N64=12),"②7~12",IF(OR(N64=13,N64=14,N64=15,N64=16,N64=17,N64=18),"③13~18",IF(OR(N64=19,N64=20,N64=21,N64=22,N64=23,N64=24),"④19~24",IF(OR(N64=25,N64=26,N64=27,N64=28,N64=29,N64=30),"⑤25~30","⑥31~36")))))</f>
        <v>⑥31~36</v>
      </c>
      <c r="U64" s="51" t="str">
        <f aca="false">IF(T63=T64,"〇","×")</f>
        <v>×</v>
      </c>
      <c r="V64" s="51" t="str">
        <f aca="false">IF(OR(N64=1,N64=2,N64=3),"①",IF(OR(N64=4,N64=5,N64=6),"②",IF(OR(N64=7,N64=8,N64=9),"③",IF(OR(N64=10,N64=11,N64=12),"④",IF(OR(N64=13,N64=14,N64=15),"⑤",IF(OR(N64=16,N64=17,N64=18),"⑥",IF(OR(N64=19,N64=20,N64=21),"⑦",IF(OR(N64=22,N64=23,N64=24),"⑧",IF(OR(N64=25,N64=26,N64=27),"⑨",IF(OR(N64=28,N64=29,N64=30),"⑩",IF(OR(N64=31,N64=32,N64=33),"⑪","⑫")))))))))))</f>
        <v>⑫</v>
      </c>
      <c r="W64" s="51" t="str">
        <f aca="false">IF(V63=V64,"〇","×")</f>
        <v>×</v>
      </c>
    </row>
    <row r="65" customFormat="false" ht="12.8" hidden="false" customHeight="false" outlineLevel="0" collapsed="false">
      <c r="A65" s="49" t="n">
        <v>59</v>
      </c>
      <c r="B65" s="50" t="n">
        <v>3</v>
      </c>
      <c r="C65" s="54" t="str">
        <f aca="false">IF(OR(B65=1,B65=3,B65=5,B65=7,B65=9,B65=12,B65=14,B65=16,B65=18,B65=19,B65=21,B65=23,B65=25,B65=27,B65=30,B65=32,B65=34,B65=36),"RED","BLACK")</f>
        <v>RED</v>
      </c>
      <c r="D65" s="51" t="str">
        <f aca="false">IF(OR(B65=1,B65=2,B65=3,B65=4,B65=5,B65=6,B65=7,B65=8,B65=9,B65=10,B65=11,B65=12),"①",IF(OR(B65=13,B65=14,B65=15,B65=16,B65=17,B65=18,B65=19,B65=20,B65=21,B65=22,B65=23,B65=24),"②","③"))</f>
        <v>①</v>
      </c>
      <c r="E65" s="51" t="str">
        <f aca="false">IF(D64=D65,"〇","×")</f>
        <v>×</v>
      </c>
      <c r="F65" s="51" t="str">
        <f aca="false">IF(OR(B65=1,B65=4,B65=7,B65=10,B65=13,B65=16,B65=19,B65=22,B65=25,B65=28,B65=31,B65=34),"①",IF(OR(B65=2,B65=5,B65=8,B65=11,B65=14,B65=17,B65=20,B65=23,B65=26,B65=29,B65=32,B65=35),"②","③"))</f>
        <v>③</v>
      </c>
      <c r="G65" s="51" t="str">
        <f aca="false">IF(F64=F65,"〇","×")</f>
        <v>×</v>
      </c>
      <c r="H65" s="51" t="str">
        <f aca="false">IF(OR(B65=1,B65=2,B65=3,B65=4,B65=5,B65=6),"①1~6",IF(OR(B65=7,B65=8,B65=9,B65=10,B65=11,B65=12),"②7~12",IF(OR(B65=13,B65=14,B65=15,B65=16,B65=17,B65=18),"③13~18",IF(OR(B65=19,B65=20,B65=21,B65=22,B65=23,B65=24),"④19~24",IF(OR(B65=25,B65=26,B65=27,B65=28,B65=29,B65=30),"⑤25~30","⑥31~36")))))</f>
        <v>①1~6</v>
      </c>
      <c r="I65" s="51" t="str">
        <f aca="false">IF(H64=H65,"〇","×")</f>
        <v>×</v>
      </c>
      <c r="J65" s="51" t="str">
        <f aca="false">IF(OR(B65=1,B65=2,B65=3),"①",IF(OR(B65=4,B65=5,B65=6),"②",IF(OR(B65=7,B65=8,B65=9),"③",IF(OR(B65=10,B65=11,B65=12),"④",IF(OR(B65=13,B65=14,B65=15),"⑤",IF(OR(B65=16,B65=17,B65=18),"⑥",IF(OR(B65=19,B65=20,B65=21),"⑦",IF(OR(B65=22,B65=23,B65=24),"⑧",IF(OR(B65=25,B65=26,B65=27),"⑨",IF(OR(B65=28,B65=29,B65=30),"⑩",IF(OR(B65=31,B65=32,B65=33),"⑪","⑫")))))))))))</f>
        <v>①</v>
      </c>
      <c r="K65" s="51" t="str">
        <f aca="false">IF(J64=J65,"〇","×")</f>
        <v>×</v>
      </c>
      <c r="M65" s="49" t="n">
        <v>59</v>
      </c>
      <c r="N65" s="55" t="n">
        <v>20</v>
      </c>
      <c r="O65" s="54" t="str">
        <f aca="false">IF(OR(N65=1,N65=3,N65=5,N65=7,N65=9,N65=12,N65=14,N65=16,N65=18,N65=19,N65=21,N65=23,N65=25,N65=27,N65=30,N65=32,N65=34,N65=36),"RED","BLACK")</f>
        <v>BLACK</v>
      </c>
      <c r="P65" s="51" t="str">
        <f aca="false">IF(OR(N65=1,N65=2,N65=3,N65=4,N65=5,N65=6,N65=7,N65=8,N65=9,N65=10,N65=11,N65=12),"①",IF(OR(N65=13,N65=14,N65=15,N65=16,N65=17,N65=18,N65=19,N65=20,N65=21,N65=22,N65=23,N65=24),"②","③"))</f>
        <v>②</v>
      </c>
      <c r="Q65" s="51" t="str">
        <f aca="false">IF(P64=P65,"〇","×")</f>
        <v>×</v>
      </c>
      <c r="R65" s="51" t="str">
        <f aca="false">IF(OR(N65=1,N65=4,N65=7,N65=10,N65=13,N65=16,N65=19,N65=22,N65=25,N65=28,N65=31,N65=34),"①",IF(OR(N65=2,N65=5,N65=8,N65=11,N65=14,N65=17,N65=20,N65=23,N65=26,N65=29,N65=32,N65=35),"②","③"))</f>
        <v>②</v>
      </c>
      <c r="S65" s="51" t="str">
        <f aca="false">IF(R64=R65,"〇","×")</f>
        <v>×</v>
      </c>
      <c r="T65" s="51" t="str">
        <f aca="false">IF(OR(N65=1,N65=2,N65=3,N65=4,N65=5,N65=6),"①1~6",IF(OR(N65=7,N65=8,N65=9,N65=10,N65=11,N65=12),"②7~12",IF(OR(N65=13,N65=14,N65=15,N65=16,N65=17,N65=18),"③13~18",IF(OR(N65=19,N65=20,N65=21,N65=22,N65=23,N65=24),"④19~24",IF(OR(N65=25,N65=26,N65=27,N65=28,N65=29,N65=30),"⑤25~30","⑥31~36")))))</f>
        <v>④19~24</v>
      </c>
      <c r="U65" s="51" t="str">
        <f aca="false">IF(T64=T65,"〇","×")</f>
        <v>×</v>
      </c>
      <c r="V65" s="51" t="str">
        <f aca="false">IF(OR(N65=1,N65=2,N65=3),"①",IF(OR(N65=4,N65=5,N65=6),"②",IF(OR(N65=7,N65=8,N65=9),"③",IF(OR(N65=10,N65=11,N65=12),"④",IF(OR(N65=13,N65=14,N65=15),"⑤",IF(OR(N65=16,N65=17,N65=18),"⑥",IF(OR(N65=19,N65=20,N65=21),"⑦",IF(OR(N65=22,N65=23,N65=24),"⑧",IF(OR(N65=25,N65=26,N65=27),"⑨",IF(OR(N65=28,N65=29,N65=30),"⑩",IF(OR(N65=31,N65=32,N65=33),"⑪","⑫")))))))))))</f>
        <v>⑦</v>
      </c>
      <c r="W65" s="51" t="str">
        <f aca="false">IF(V64=V65,"〇","×")</f>
        <v>×</v>
      </c>
    </row>
    <row r="66" customFormat="false" ht="12.8" hidden="false" customHeight="false" outlineLevel="0" collapsed="false">
      <c r="A66" s="49" t="n">
        <v>60</v>
      </c>
      <c r="B66" s="50" t="n">
        <v>12</v>
      </c>
      <c r="C66" s="54" t="str">
        <f aca="false">IF(OR(B66=1,B66=3,B66=5,B66=7,B66=9,B66=12,B66=14,B66=16,B66=18,B66=19,B66=21,B66=23,B66=25,B66=27,B66=30,B66=32,B66=34,B66=36),"RED","BLACK")</f>
        <v>RED</v>
      </c>
      <c r="D66" s="51" t="str">
        <f aca="false">IF(OR(B66=1,B66=2,B66=3,B66=4,B66=5,B66=6,B66=7,B66=8,B66=9,B66=10,B66=11,B66=12),"①",IF(OR(B66=13,B66=14,B66=15,B66=16,B66=17,B66=18,B66=19,B66=20,B66=21,B66=22,B66=23,B66=24),"②","③"))</f>
        <v>①</v>
      </c>
      <c r="E66" s="51" t="str">
        <f aca="false">IF(D65=D66,"〇","×")</f>
        <v>〇</v>
      </c>
      <c r="F66" s="51" t="str">
        <f aca="false">IF(OR(B66=1,B66=4,B66=7,B66=10,B66=13,B66=16,B66=19,B66=22,B66=25,B66=28,B66=31,B66=34),"①",IF(OR(B66=2,B66=5,B66=8,B66=11,B66=14,B66=17,B66=20,B66=23,B66=26,B66=29,B66=32,B66=35),"②","③"))</f>
        <v>③</v>
      </c>
      <c r="G66" s="51" t="str">
        <f aca="false">IF(F65=F66,"〇","×")</f>
        <v>〇</v>
      </c>
      <c r="H66" s="51" t="str">
        <f aca="false">IF(OR(B66=1,B66=2,B66=3,B66=4,B66=5,B66=6),"①1~6",IF(OR(B66=7,B66=8,B66=9,B66=10,B66=11,B66=12),"②7~12",IF(OR(B66=13,B66=14,B66=15,B66=16,B66=17,B66=18),"③13~18",IF(OR(B66=19,B66=20,B66=21,B66=22,B66=23,B66=24),"④19~24",IF(OR(B66=25,B66=26,B66=27,B66=28,B66=29,B66=30),"⑤25~30","⑥31~36")))))</f>
        <v>②7~12</v>
      </c>
      <c r="I66" s="51" t="str">
        <f aca="false">IF(H65=H66,"〇","×")</f>
        <v>×</v>
      </c>
      <c r="J66" s="51" t="str">
        <f aca="false">IF(OR(B66=1,B66=2,B66=3),"①",IF(OR(B66=4,B66=5,B66=6),"②",IF(OR(B66=7,B66=8,B66=9),"③",IF(OR(B66=10,B66=11,B66=12),"④",IF(OR(B66=13,B66=14,B66=15),"⑤",IF(OR(B66=16,B66=17,B66=18),"⑥",IF(OR(B66=19,B66=20,B66=21),"⑦",IF(OR(B66=22,B66=23,B66=24),"⑧",IF(OR(B66=25,B66=26,B66=27),"⑨",IF(OR(B66=28,B66=29,B66=30),"⑩",IF(OR(B66=31,B66=32,B66=33),"⑪","⑫")))))))))))</f>
        <v>④</v>
      </c>
      <c r="K66" s="51" t="str">
        <f aca="false">IF(J65=J66,"〇","×")</f>
        <v>×</v>
      </c>
      <c r="M66" s="49" t="n">
        <v>60</v>
      </c>
      <c r="N66" s="55" t="n">
        <v>36</v>
      </c>
      <c r="O66" s="54" t="str">
        <f aca="false">IF(OR(N66=1,N66=3,N66=5,N66=7,N66=9,N66=12,N66=14,N66=16,N66=18,N66=19,N66=21,N66=23,N66=25,N66=27,N66=30,N66=32,N66=34,N66=36),"RED","BLACK")</f>
        <v>RED</v>
      </c>
      <c r="P66" s="51" t="str">
        <f aca="false">IF(OR(N66=1,N66=2,N66=3,N66=4,N66=5,N66=6,N66=7,N66=8,N66=9,N66=10,N66=11,N66=12),"①",IF(OR(N66=13,N66=14,N66=15,N66=16,N66=17,N66=18,N66=19,N66=20,N66=21,N66=22,N66=23,N66=24),"②","③"))</f>
        <v>③</v>
      </c>
      <c r="Q66" s="51" t="str">
        <f aca="false">IF(P65=P66,"〇","×")</f>
        <v>×</v>
      </c>
      <c r="R66" s="51" t="str">
        <f aca="false">IF(OR(N66=1,N66=4,N66=7,N66=10,N66=13,N66=16,N66=19,N66=22,N66=25,N66=28,N66=31,N66=34),"①",IF(OR(N66=2,N66=5,N66=8,N66=11,N66=14,N66=17,N66=20,N66=23,N66=26,N66=29,N66=32,N66=35),"②","③"))</f>
        <v>③</v>
      </c>
      <c r="S66" s="51" t="str">
        <f aca="false">IF(R65=R66,"〇","×")</f>
        <v>×</v>
      </c>
      <c r="T66" s="51" t="str">
        <f aca="false">IF(OR(N66=1,N66=2,N66=3,N66=4,N66=5,N66=6),"①1~6",IF(OR(N66=7,N66=8,N66=9,N66=10,N66=11,N66=12),"②7~12",IF(OR(N66=13,N66=14,N66=15,N66=16,N66=17,N66=18),"③13~18",IF(OR(N66=19,N66=20,N66=21,N66=22,N66=23,N66=24),"④19~24",IF(OR(N66=25,N66=26,N66=27,N66=28,N66=29,N66=30),"⑤25~30","⑥31~36")))))</f>
        <v>⑥31~36</v>
      </c>
      <c r="U66" s="51" t="str">
        <f aca="false">IF(T65=T66,"〇","×")</f>
        <v>×</v>
      </c>
      <c r="V66" s="51" t="str">
        <f aca="false">IF(OR(N66=1,N66=2,N66=3),"①",IF(OR(N66=4,N66=5,N66=6),"②",IF(OR(N66=7,N66=8,N66=9),"③",IF(OR(N66=10,N66=11,N66=12),"④",IF(OR(N66=13,N66=14,N66=15),"⑤",IF(OR(N66=16,N66=17,N66=18),"⑥",IF(OR(N66=19,N66=20,N66=21),"⑦",IF(OR(N66=22,N66=23,N66=24),"⑧",IF(OR(N66=25,N66=26,N66=27),"⑨",IF(OR(N66=28,N66=29,N66=30),"⑩",IF(OR(N66=31,N66=32,N66=33),"⑪","⑫")))))))))))</f>
        <v>⑫</v>
      </c>
      <c r="W66" s="51" t="str">
        <f aca="false">IF(V65=V66,"〇","×")</f>
        <v>×</v>
      </c>
    </row>
    <row r="67" customFormat="false" ht="12.8" hidden="false" customHeight="false" outlineLevel="0" collapsed="false">
      <c r="A67" s="49" t="n">
        <v>61</v>
      </c>
      <c r="B67" s="50" t="n">
        <v>2</v>
      </c>
      <c r="C67" s="54" t="str">
        <f aca="false">IF(OR(B67=1,B67=3,B67=5,B67=7,B67=9,B67=12,B67=14,B67=16,B67=18,B67=19,B67=21,B67=23,B67=25,B67=27,B67=30,B67=32,B67=34,B67=36),"RED","BLACK")</f>
        <v>BLACK</v>
      </c>
      <c r="D67" s="51" t="str">
        <f aca="false">IF(OR(B67=1,B67=2,B67=3,B67=4,B67=5,B67=6,B67=7,B67=8,B67=9,B67=10,B67=11,B67=12),"①",IF(OR(B67=13,B67=14,B67=15,B67=16,B67=17,B67=18,B67=19,B67=20,B67=21,B67=22,B67=23,B67=24),"②","③"))</f>
        <v>①</v>
      </c>
      <c r="E67" s="51" t="str">
        <f aca="false">IF(D66=D67,"〇","×")</f>
        <v>〇</v>
      </c>
      <c r="F67" s="51" t="str">
        <f aca="false">IF(OR(B67=1,B67=4,B67=7,B67=10,B67=13,B67=16,B67=19,B67=22,B67=25,B67=28,B67=31,B67=34),"①",IF(OR(B67=2,B67=5,B67=8,B67=11,B67=14,B67=17,B67=20,B67=23,B67=26,B67=29,B67=32,B67=35),"②","③"))</f>
        <v>②</v>
      </c>
      <c r="G67" s="51" t="str">
        <f aca="false">IF(F66=F67,"〇","×")</f>
        <v>×</v>
      </c>
      <c r="H67" s="51" t="str">
        <f aca="false">IF(OR(B67=1,B67=2,B67=3,B67=4,B67=5,B67=6),"①1~6",IF(OR(B67=7,B67=8,B67=9,B67=10,B67=11,B67=12),"②7~12",IF(OR(B67=13,B67=14,B67=15,B67=16,B67=17,B67=18),"③13~18",IF(OR(B67=19,B67=20,B67=21,B67=22,B67=23,B67=24),"④19~24",IF(OR(B67=25,B67=26,B67=27,B67=28,B67=29,B67=30),"⑤25~30","⑥31~36")))))</f>
        <v>①1~6</v>
      </c>
      <c r="I67" s="51" t="str">
        <f aca="false">IF(H66=H67,"〇","×")</f>
        <v>×</v>
      </c>
      <c r="J67" s="51" t="str">
        <f aca="false">IF(OR(B67=1,B67=2,B67=3),"①",IF(OR(B67=4,B67=5,B67=6),"②",IF(OR(B67=7,B67=8,B67=9),"③",IF(OR(B67=10,B67=11,B67=12),"④",IF(OR(B67=13,B67=14,B67=15),"⑤",IF(OR(B67=16,B67=17,B67=18),"⑥",IF(OR(B67=19,B67=20,B67=21),"⑦",IF(OR(B67=22,B67=23,B67=24),"⑧",IF(OR(B67=25,B67=26,B67=27),"⑨",IF(OR(B67=28,B67=29,B67=30),"⑩",IF(OR(B67=31,B67=32,B67=33),"⑪","⑫")))))))))))</f>
        <v>①</v>
      </c>
      <c r="K67" s="51" t="str">
        <f aca="false">IF(J66=J67,"〇","×")</f>
        <v>×</v>
      </c>
      <c r="M67" s="49" t="n">
        <v>61</v>
      </c>
      <c r="N67" s="55" t="n">
        <v>18</v>
      </c>
      <c r="O67" s="54" t="str">
        <f aca="false">IF(OR(N67=1,N67=3,N67=5,N67=7,N67=9,N67=12,N67=14,N67=16,N67=18,N67=19,N67=21,N67=23,N67=25,N67=27,N67=30,N67=32,N67=34,N67=36),"RED","BLACK")</f>
        <v>RED</v>
      </c>
      <c r="P67" s="51" t="str">
        <f aca="false">IF(OR(N67=1,N67=2,N67=3,N67=4,N67=5,N67=6,N67=7,N67=8,N67=9,N67=10,N67=11,N67=12),"①",IF(OR(N67=13,N67=14,N67=15,N67=16,N67=17,N67=18,N67=19,N67=20,N67=21,N67=22,N67=23,N67=24),"②","③"))</f>
        <v>②</v>
      </c>
      <c r="Q67" s="51" t="str">
        <f aca="false">IF(P66=P67,"〇","×")</f>
        <v>×</v>
      </c>
      <c r="R67" s="51" t="str">
        <f aca="false">IF(OR(N67=1,N67=4,N67=7,N67=10,N67=13,N67=16,N67=19,N67=22,N67=25,N67=28,N67=31,N67=34),"①",IF(OR(N67=2,N67=5,N67=8,N67=11,N67=14,N67=17,N67=20,N67=23,N67=26,N67=29,N67=32,N67=35),"②","③"))</f>
        <v>③</v>
      </c>
      <c r="S67" s="51" t="str">
        <f aca="false">IF(R66=R67,"〇","×")</f>
        <v>〇</v>
      </c>
      <c r="T67" s="51" t="str">
        <f aca="false">IF(OR(N67=1,N67=2,N67=3,N67=4,N67=5,N67=6),"①1~6",IF(OR(N67=7,N67=8,N67=9,N67=10,N67=11,N67=12),"②7~12",IF(OR(N67=13,N67=14,N67=15,N67=16,N67=17,N67=18),"③13~18",IF(OR(N67=19,N67=20,N67=21,N67=22,N67=23,N67=24),"④19~24",IF(OR(N67=25,N67=26,N67=27,N67=28,N67=29,N67=30),"⑤25~30","⑥31~36")))))</f>
        <v>③13~18</v>
      </c>
      <c r="U67" s="51" t="str">
        <f aca="false">IF(T66=T67,"〇","×")</f>
        <v>×</v>
      </c>
      <c r="V67" s="51" t="str">
        <f aca="false">IF(OR(N67=1,N67=2,N67=3),"①",IF(OR(N67=4,N67=5,N67=6),"②",IF(OR(N67=7,N67=8,N67=9),"③",IF(OR(N67=10,N67=11,N67=12),"④",IF(OR(N67=13,N67=14,N67=15),"⑤",IF(OR(N67=16,N67=17,N67=18),"⑥",IF(OR(N67=19,N67=20,N67=21),"⑦",IF(OR(N67=22,N67=23,N67=24),"⑧",IF(OR(N67=25,N67=26,N67=27),"⑨",IF(OR(N67=28,N67=29,N67=30),"⑩",IF(OR(N67=31,N67=32,N67=33),"⑪","⑫")))))))))))</f>
        <v>⑥</v>
      </c>
      <c r="W67" s="51" t="str">
        <f aca="false">IF(V66=V67,"〇","×")</f>
        <v>×</v>
      </c>
    </row>
    <row r="68" customFormat="false" ht="12.8" hidden="false" customHeight="false" outlineLevel="0" collapsed="false">
      <c r="A68" s="49" t="n">
        <v>62</v>
      </c>
      <c r="B68" s="50" t="n">
        <v>5</v>
      </c>
      <c r="C68" s="54" t="str">
        <f aca="false">IF(OR(B68=1,B68=3,B68=5,B68=7,B68=9,B68=12,B68=14,B68=16,B68=18,B68=19,B68=21,B68=23,B68=25,B68=27,B68=30,B68=32,B68=34,B68=36),"RED","BLACK")</f>
        <v>RED</v>
      </c>
      <c r="D68" s="51" t="str">
        <f aca="false">IF(OR(B68=1,B68=2,B68=3,B68=4,B68=5,B68=6,B68=7,B68=8,B68=9,B68=10,B68=11,B68=12),"①",IF(OR(B68=13,B68=14,B68=15,B68=16,B68=17,B68=18,B68=19,B68=20,B68=21,B68=22,B68=23,B68=24),"②","③"))</f>
        <v>①</v>
      </c>
      <c r="E68" s="51" t="str">
        <f aca="false">IF(D67=D68,"〇","×")</f>
        <v>〇</v>
      </c>
      <c r="F68" s="51" t="str">
        <f aca="false">IF(OR(B68=1,B68=4,B68=7,B68=10,B68=13,B68=16,B68=19,B68=22,B68=25,B68=28,B68=31,B68=34),"①",IF(OR(B68=2,B68=5,B68=8,B68=11,B68=14,B68=17,B68=20,B68=23,B68=26,B68=29,B68=32,B68=35),"②","③"))</f>
        <v>②</v>
      </c>
      <c r="G68" s="51" t="str">
        <f aca="false">IF(F67=F68,"〇","×")</f>
        <v>〇</v>
      </c>
      <c r="H68" s="51" t="str">
        <f aca="false">IF(OR(B68=1,B68=2,B68=3,B68=4,B68=5,B68=6),"①1~6",IF(OR(B68=7,B68=8,B68=9,B68=10,B68=11,B68=12),"②7~12",IF(OR(B68=13,B68=14,B68=15,B68=16,B68=17,B68=18),"③13~18",IF(OR(B68=19,B68=20,B68=21,B68=22,B68=23,B68=24),"④19~24",IF(OR(B68=25,B68=26,B68=27,B68=28,B68=29,B68=30),"⑤25~30","⑥31~36")))))</f>
        <v>①1~6</v>
      </c>
      <c r="I68" s="51" t="str">
        <f aca="false">IF(H67=H68,"〇","×")</f>
        <v>〇</v>
      </c>
      <c r="J68" s="51" t="str">
        <f aca="false">IF(OR(B68=1,B68=2,B68=3),"①",IF(OR(B68=4,B68=5,B68=6),"②",IF(OR(B68=7,B68=8,B68=9),"③",IF(OR(B68=10,B68=11,B68=12),"④",IF(OR(B68=13,B68=14,B68=15),"⑤",IF(OR(B68=16,B68=17,B68=18),"⑥",IF(OR(B68=19,B68=20,B68=21),"⑦",IF(OR(B68=22,B68=23,B68=24),"⑧",IF(OR(B68=25,B68=26,B68=27),"⑨",IF(OR(B68=28,B68=29,B68=30),"⑩",IF(OR(B68=31,B68=32,B68=33),"⑪","⑫")))))))))))</f>
        <v>②</v>
      </c>
      <c r="K68" s="51" t="str">
        <f aca="false">IF(J67=J68,"〇","×")</f>
        <v>×</v>
      </c>
      <c r="M68" s="49" t="n">
        <v>62</v>
      </c>
      <c r="N68" s="55" t="n">
        <v>20</v>
      </c>
      <c r="O68" s="54" t="str">
        <f aca="false">IF(OR(N68=1,N68=3,N68=5,N68=7,N68=9,N68=12,N68=14,N68=16,N68=18,N68=19,N68=21,N68=23,N68=25,N68=27,N68=30,N68=32,N68=34,N68=36),"RED","BLACK")</f>
        <v>BLACK</v>
      </c>
      <c r="P68" s="51" t="str">
        <f aca="false">IF(OR(N68=1,N68=2,N68=3,N68=4,N68=5,N68=6,N68=7,N68=8,N68=9,N68=10,N68=11,N68=12),"①",IF(OR(N68=13,N68=14,N68=15,N68=16,N68=17,N68=18,N68=19,N68=20,N68=21,N68=22,N68=23,N68=24),"②","③"))</f>
        <v>②</v>
      </c>
      <c r="Q68" s="51" t="str">
        <f aca="false">IF(P67=P68,"〇","×")</f>
        <v>〇</v>
      </c>
      <c r="R68" s="51" t="str">
        <f aca="false">IF(OR(N68=1,N68=4,N68=7,N68=10,N68=13,N68=16,N68=19,N68=22,N68=25,N68=28,N68=31,N68=34),"①",IF(OR(N68=2,N68=5,N68=8,N68=11,N68=14,N68=17,N68=20,N68=23,N68=26,N68=29,N68=32,N68=35),"②","③"))</f>
        <v>②</v>
      </c>
      <c r="S68" s="51" t="str">
        <f aca="false">IF(R67=R68,"〇","×")</f>
        <v>×</v>
      </c>
      <c r="T68" s="51" t="str">
        <f aca="false">IF(OR(N68=1,N68=2,N68=3,N68=4,N68=5,N68=6),"①1~6",IF(OR(N68=7,N68=8,N68=9,N68=10,N68=11,N68=12),"②7~12",IF(OR(N68=13,N68=14,N68=15,N68=16,N68=17,N68=18),"③13~18",IF(OR(N68=19,N68=20,N68=21,N68=22,N68=23,N68=24),"④19~24",IF(OR(N68=25,N68=26,N68=27,N68=28,N68=29,N68=30),"⑤25~30","⑥31~36")))))</f>
        <v>④19~24</v>
      </c>
      <c r="U68" s="51" t="str">
        <f aca="false">IF(T67=T68,"〇","×")</f>
        <v>×</v>
      </c>
      <c r="V68" s="51" t="str">
        <f aca="false">IF(OR(N68=1,N68=2,N68=3),"①",IF(OR(N68=4,N68=5,N68=6),"②",IF(OR(N68=7,N68=8,N68=9),"③",IF(OR(N68=10,N68=11,N68=12),"④",IF(OR(N68=13,N68=14,N68=15),"⑤",IF(OR(N68=16,N68=17,N68=18),"⑥",IF(OR(N68=19,N68=20,N68=21),"⑦",IF(OR(N68=22,N68=23,N68=24),"⑧",IF(OR(N68=25,N68=26,N68=27),"⑨",IF(OR(N68=28,N68=29,N68=30),"⑩",IF(OR(N68=31,N68=32,N68=33),"⑪","⑫")))))))))))</f>
        <v>⑦</v>
      </c>
      <c r="W68" s="51" t="str">
        <f aca="false">IF(V67=V68,"〇","×")</f>
        <v>×</v>
      </c>
    </row>
    <row r="69" customFormat="false" ht="12.8" hidden="false" customHeight="false" outlineLevel="0" collapsed="false">
      <c r="A69" s="49" t="n">
        <v>63</v>
      </c>
      <c r="B69" s="50" t="n">
        <v>1</v>
      </c>
      <c r="C69" s="54" t="str">
        <f aca="false">IF(OR(B69=1,B69=3,B69=5,B69=7,B69=9,B69=12,B69=14,B69=16,B69=18,B69=19,B69=21,B69=23,B69=25,B69=27,B69=30,B69=32,B69=34,B69=36),"RED","BLACK")</f>
        <v>RED</v>
      </c>
      <c r="D69" s="51" t="str">
        <f aca="false">IF(OR(B69=1,B69=2,B69=3,B69=4,B69=5,B69=6,B69=7,B69=8,B69=9,B69=10,B69=11,B69=12),"①",IF(OR(B69=13,B69=14,B69=15,B69=16,B69=17,B69=18,B69=19,B69=20,B69=21,B69=22,B69=23,B69=24),"②","③"))</f>
        <v>①</v>
      </c>
      <c r="E69" s="51" t="str">
        <f aca="false">IF(D68=D69,"〇","×")</f>
        <v>〇</v>
      </c>
      <c r="F69" s="51" t="str">
        <f aca="false">IF(OR(B69=1,B69=4,B69=7,B69=10,B69=13,B69=16,B69=19,B69=22,B69=25,B69=28,B69=31,B69=34),"①",IF(OR(B69=2,B69=5,B69=8,B69=11,B69=14,B69=17,B69=20,B69=23,B69=26,B69=29,B69=32,B69=35),"②","③"))</f>
        <v>①</v>
      </c>
      <c r="G69" s="51" t="str">
        <f aca="false">IF(F68=F69,"〇","×")</f>
        <v>×</v>
      </c>
      <c r="H69" s="51" t="str">
        <f aca="false">IF(OR(B69=1,B69=2,B69=3,B69=4,B69=5,B69=6),"①1~6",IF(OR(B69=7,B69=8,B69=9,B69=10,B69=11,B69=12),"②7~12",IF(OR(B69=13,B69=14,B69=15,B69=16,B69=17,B69=18),"③13~18",IF(OR(B69=19,B69=20,B69=21,B69=22,B69=23,B69=24),"④19~24",IF(OR(B69=25,B69=26,B69=27,B69=28,B69=29,B69=30),"⑤25~30","⑥31~36")))))</f>
        <v>①1~6</v>
      </c>
      <c r="I69" s="51" t="str">
        <f aca="false">IF(H68=H69,"〇","×")</f>
        <v>〇</v>
      </c>
      <c r="J69" s="51" t="str">
        <f aca="false">IF(OR(B69=1,B69=2,B69=3),"①",IF(OR(B69=4,B69=5,B69=6),"②",IF(OR(B69=7,B69=8,B69=9),"③",IF(OR(B69=10,B69=11,B69=12),"④",IF(OR(B69=13,B69=14,B69=15),"⑤",IF(OR(B69=16,B69=17,B69=18),"⑥",IF(OR(B69=19,B69=20,B69=21),"⑦",IF(OR(B69=22,B69=23,B69=24),"⑧",IF(OR(B69=25,B69=26,B69=27),"⑨",IF(OR(B69=28,B69=29,B69=30),"⑩",IF(OR(B69=31,B69=32,B69=33),"⑪","⑫")))))))))))</f>
        <v>①</v>
      </c>
      <c r="K69" s="51" t="str">
        <f aca="false">IF(J68=J69,"〇","×")</f>
        <v>×</v>
      </c>
      <c r="M69" s="49" t="n">
        <v>63</v>
      </c>
      <c r="N69" s="55" t="n">
        <v>22</v>
      </c>
      <c r="O69" s="54" t="str">
        <f aca="false">IF(OR(N69=1,N69=3,N69=5,N69=7,N69=9,N69=12,N69=14,N69=16,N69=18,N69=19,N69=21,N69=23,N69=25,N69=27,N69=30,N69=32,N69=34,N69=36),"RED","BLACK")</f>
        <v>BLACK</v>
      </c>
      <c r="P69" s="51" t="str">
        <f aca="false">IF(OR(N69=1,N69=2,N69=3,N69=4,N69=5,N69=6,N69=7,N69=8,N69=9,N69=10,N69=11,N69=12),"①",IF(OR(N69=13,N69=14,N69=15,N69=16,N69=17,N69=18,N69=19,N69=20,N69=21,N69=22,N69=23,N69=24),"②","③"))</f>
        <v>②</v>
      </c>
      <c r="Q69" s="51" t="str">
        <f aca="false">IF(P68=P69,"〇","×")</f>
        <v>〇</v>
      </c>
      <c r="R69" s="51" t="str">
        <f aca="false">IF(OR(N69=1,N69=4,N69=7,N69=10,N69=13,N69=16,N69=19,N69=22,N69=25,N69=28,N69=31,N69=34),"①",IF(OR(N69=2,N69=5,N69=8,N69=11,N69=14,N69=17,N69=20,N69=23,N69=26,N69=29,N69=32,N69=35),"②","③"))</f>
        <v>①</v>
      </c>
      <c r="S69" s="51" t="str">
        <f aca="false">IF(R68=R69,"〇","×")</f>
        <v>×</v>
      </c>
      <c r="T69" s="51" t="str">
        <f aca="false">IF(OR(N69=1,N69=2,N69=3,N69=4,N69=5,N69=6),"①1~6",IF(OR(N69=7,N69=8,N69=9,N69=10,N69=11,N69=12),"②7~12",IF(OR(N69=13,N69=14,N69=15,N69=16,N69=17,N69=18),"③13~18",IF(OR(N69=19,N69=20,N69=21,N69=22,N69=23,N69=24),"④19~24",IF(OR(N69=25,N69=26,N69=27,N69=28,N69=29,N69=30),"⑤25~30","⑥31~36")))))</f>
        <v>④19~24</v>
      </c>
      <c r="U69" s="51" t="str">
        <f aca="false">IF(T68=T69,"〇","×")</f>
        <v>〇</v>
      </c>
      <c r="V69" s="51" t="str">
        <f aca="false">IF(OR(N69=1,N69=2,N69=3),"①",IF(OR(N69=4,N69=5,N69=6),"②",IF(OR(N69=7,N69=8,N69=9),"③",IF(OR(N69=10,N69=11,N69=12),"④",IF(OR(N69=13,N69=14,N69=15),"⑤",IF(OR(N69=16,N69=17,N69=18),"⑥",IF(OR(N69=19,N69=20,N69=21),"⑦",IF(OR(N69=22,N69=23,N69=24),"⑧",IF(OR(N69=25,N69=26,N69=27),"⑨",IF(OR(N69=28,N69=29,N69=30),"⑩",IF(OR(N69=31,N69=32,N69=33),"⑪","⑫")))))))))))</f>
        <v>⑧</v>
      </c>
      <c r="W69" s="51" t="str">
        <f aca="false">IF(V68=V69,"〇","×")</f>
        <v>×</v>
      </c>
    </row>
    <row r="70" customFormat="false" ht="12.8" hidden="false" customHeight="false" outlineLevel="0" collapsed="false">
      <c r="A70" s="49" t="n">
        <v>64</v>
      </c>
      <c r="B70" s="50" t="n">
        <v>26</v>
      </c>
      <c r="C70" s="54" t="str">
        <f aca="false">IF(OR(B70=1,B70=3,B70=5,B70=7,B70=9,B70=12,B70=14,B70=16,B70=18,B70=19,B70=21,B70=23,B70=25,B70=27,B70=30,B70=32,B70=34,B70=36),"RED","BLACK")</f>
        <v>BLACK</v>
      </c>
      <c r="D70" s="51" t="str">
        <f aca="false">IF(OR(B70=1,B70=2,B70=3,B70=4,B70=5,B70=6,B70=7,B70=8,B70=9,B70=10,B70=11,B70=12),"①",IF(OR(B70=13,B70=14,B70=15,B70=16,B70=17,B70=18,B70=19,B70=20,B70=21,B70=22,B70=23,B70=24),"②","③"))</f>
        <v>③</v>
      </c>
      <c r="E70" s="51" t="str">
        <f aca="false">IF(D69=D70,"〇","×")</f>
        <v>×</v>
      </c>
      <c r="F70" s="51" t="str">
        <f aca="false">IF(OR(B70=1,B70=4,B70=7,B70=10,B70=13,B70=16,B70=19,B70=22,B70=25,B70=28,B70=31,B70=34),"①",IF(OR(B70=2,B70=5,B70=8,B70=11,B70=14,B70=17,B70=20,B70=23,B70=26,B70=29,B70=32,B70=35),"②","③"))</f>
        <v>②</v>
      </c>
      <c r="G70" s="51" t="str">
        <f aca="false">IF(F69=F70,"〇","×")</f>
        <v>×</v>
      </c>
      <c r="H70" s="51" t="str">
        <f aca="false">IF(OR(B70=1,B70=2,B70=3,B70=4,B70=5,B70=6),"①1~6",IF(OR(B70=7,B70=8,B70=9,B70=10,B70=11,B70=12),"②7~12",IF(OR(B70=13,B70=14,B70=15,B70=16,B70=17,B70=18),"③13~18",IF(OR(B70=19,B70=20,B70=21,B70=22,B70=23,B70=24),"④19~24",IF(OR(B70=25,B70=26,B70=27,B70=28,B70=29,B70=30),"⑤25~30","⑥31~36")))))</f>
        <v>⑤25~30</v>
      </c>
      <c r="I70" s="51" t="str">
        <f aca="false">IF(H69=H70,"〇","×")</f>
        <v>×</v>
      </c>
      <c r="J70" s="51" t="str">
        <f aca="false">IF(OR(B70=1,B70=2,B70=3),"①",IF(OR(B70=4,B70=5,B70=6),"②",IF(OR(B70=7,B70=8,B70=9),"③",IF(OR(B70=10,B70=11,B70=12),"④",IF(OR(B70=13,B70=14,B70=15),"⑤",IF(OR(B70=16,B70=17,B70=18),"⑥",IF(OR(B70=19,B70=20,B70=21),"⑦",IF(OR(B70=22,B70=23,B70=24),"⑧",IF(OR(B70=25,B70=26,B70=27),"⑨",IF(OR(B70=28,B70=29,B70=30),"⑩",IF(OR(B70=31,B70=32,B70=33),"⑪","⑫")))))))))))</f>
        <v>⑨</v>
      </c>
      <c r="K70" s="51" t="str">
        <f aca="false">IF(J69=J70,"〇","×")</f>
        <v>×</v>
      </c>
      <c r="M70" s="49" t="n">
        <v>64</v>
      </c>
      <c r="N70" s="55" t="n">
        <v>21</v>
      </c>
      <c r="O70" s="54" t="str">
        <f aca="false">IF(OR(N70=1,N70=3,N70=5,N70=7,N70=9,N70=12,N70=14,N70=16,N70=18,N70=19,N70=21,N70=23,N70=25,N70=27,N70=30,N70=32,N70=34,N70=36),"RED","BLACK")</f>
        <v>RED</v>
      </c>
      <c r="P70" s="51" t="str">
        <f aca="false">IF(OR(N70=1,N70=2,N70=3,N70=4,N70=5,N70=6,N70=7,N70=8,N70=9,N70=10,N70=11,N70=12),"①",IF(OR(N70=13,N70=14,N70=15,N70=16,N70=17,N70=18,N70=19,N70=20,N70=21,N70=22,N70=23,N70=24),"②","③"))</f>
        <v>②</v>
      </c>
      <c r="Q70" s="51" t="str">
        <f aca="false">IF(P69=P70,"〇","×")</f>
        <v>〇</v>
      </c>
      <c r="R70" s="51" t="str">
        <f aca="false">IF(OR(N70=1,N70=4,N70=7,N70=10,N70=13,N70=16,N70=19,N70=22,N70=25,N70=28,N70=31,N70=34),"①",IF(OR(N70=2,N70=5,N70=8,N70=11,N70=14,N70=17,N70=20,N70=23,N70=26,N70=29,N70=32,N70=35),"②","③"))</f>
        <v>③</v>
      </c>
      <c r="S70" s="51" t="str">
        <f aca="false">IF(R69=R70,"〇","×")</f>
        <v>×</v>
      </c>
      <c r="T70" s="51" t="str">
        <f aca="false">IF(OR(N70=1,N70=2,N70=3,N70=4,N70=5,N70=6),"①1~6",IF(OR(N70=7,N70=8,N70=9,N70=10,N70=11,N70=12),"②7~12",IF(OR(N70=13,N70=14,N70=15,N70=16,N70=17,N70=18),"③13~18",IF(OR(N70=19,N70=20,N70=21,N70=22,N70=23,N70=24),"④19~24",IF(OR(N70=25,N70=26,N70=27,N70=28,N70=29,N70=30),"⑤25~30","⑥31~36")))))</f>
        <v>④19~24</v>
      </c>
      <c r="U70" s="51" t="str">
        <f aca="false">IF(T69=T70,"〇","×")</f>
        <v>〇</v>
      </c>
      <c r="V70" s="51" t="str">
        <f aca="false">IF(OR(N70=1,N70=2,N70=3),"①",IF(OR(N70=4,N70=5,N70=6),"②",IF(OR(N70=7,N70=8,N70=9),"③",IF(OR(N70=10,N70=11,N70=12),"④",IF(OR(N70=13,N70=14,N70=15),"⑤",IF(OR(N70=16,N70=17,N70=18),"⑥",IF(OR(N70=19,N70=20,N70=21),"⑦",IF(OR(N70=22,N70=23,N70=24),"⑧",IF(OR(N70=25,N70=26,N70=27),"⑨",IF(OR(N70=28,N70=29,N70=30),"⑩",IF(OR(N70=31,N70=32,N70=33),"⑪","⑫")))))))))))</f>
        <v>⑦</v>
      </c>
      <c r="W70" s="51" t="str">
        <f aca="false">IF(V69=V70,"〇","×")</f>
        <v>×</v>
      </c>
    </row>
    <row r="71" customFormat="false" ht="12.8" hidden="false" customHeight="false" outlineLevel="0" collapsed="false">
      <c r="A71" s="49" t="n">
        <v>65</v>
      </c>
      <c r="B71" s="50" t="n">
        <v>26</v>
      </c>
      <c r="C71" s="54" t="str">
        <f aca="false">IF(OR(B71=1,B71=3,B71=5,B71=7,B71=9,B71=12,B71=14,B71=16,B71=18,B71=19,B71=21,B71=23,B71=25,B71=27,B71=30,B71=32,B71=34,B71=36),"RED","BLACK")</f>
        <v>BLACK</v>
      </c>
      <c r="D71" s="51" t="str">
        <f aca="false">IF(OR(B71=1,B71=2,B71=3,B71=4,B71=5,B71=6,B71=7,B71=8,B71=9,B71=10,B71=11,B71=12),"①",IF(OR(B71=13,B71=14,B71=15,B71=16,B71=17,B71=18,B71=19,B71=20,B71=21,B71=22,B71=23,B71=24),"②","③"))</f>
        <v>③</v>
      </c>
      <c r="E71" s="51" t="str">
        <f aca="false">IF(D70=D71,"〇","×")</f>
        <v>〇</v>
      </c>
      <c r="F71" s="51" t="str">
        <f aca="false">IF(OR(B71=1,B71=4,B71=7,B71=10,B71=13,B71=16,B71=19,B71=22,B71=25,B71=28,B71=31,B71=34),"①",IF(OR(B71=2,B71=5,B71=8,B71=11,B71=14,B71=17,B71=20,B71=23,B71=26,B71=29,B71=32,B71=35),"②","③"))</f>
        <v>②</v>
      </c>
      <c r="G71" s="51" t="str">
        <f aca="false">IF(F70=F71,"〇","×")</f>
        <v>〇</v>
      </c>
      <c r="H71" s="51" t="str">
        <f aca="false">IF(OR(B71=1,B71=2,B71=3,B71=4,B71=5,B71=6),"①1~6",IF(OR(B71=7,B71=8,B71=9,B71=10,B71=11,B71=12),"②7~12",IF(OR(B71=13,B71=14,B71=15,B71=16,B71=17,B71=18),"③13~18",IF(OR(B71=19,B71=20,B71=21,B71=22,B71=23,B71=24),"④19~24",IF(OR(B71=25,B71=26,B71=27,B71=28,B71=29,B71=30),"⑤25~30","⑥31~36")))))</f>
        <v>⑤25~30</v>
      </c>
      <c r="I71" s="51" t="str">
        <f aca="false">IF(H70=H71,"〇","×")</f>
        <v>〇</v>
      </c>
      <c r="J71" s="51" t="str">
        <f aca="false">IF(OR(B71=1,B71=2,B71=3),"①",IF(OR(B71=4,B71=5,B71=6),"②",IF(OR(B71=7,B71=8,B71=9),"③",IF(OR(B71=10,B71=11,B71=12),"④",IF(OR(B71=13,B71=14,B71=15),"⑤",IF(OR(B71=16,B71=17,B71=18),"⑥",IF(OR(B71=19,B71=20,B71=21),"⑦",IF(OR(B71=22,B71=23,B71=24),"⑧",IF(OR(B71=25,B71=26,B71=27),"⑨",IF(OR(B71=28,B71=29,B71=30),"⑩",IF(OR(B71=31,B71=32,B71=33),"⑪","⑫")))))))))))</f>
        <v>⑨</v>
      </c>
      <c r="K71" s="51" t="str">
        <f aca="false">IF(J70=J71,"〇","×")</f>
        <v>〇</v>
      </c>
      <c r="M71" s="49" t="n">
        <v>65</v>
      </c>
      <c r="N71" s="55" t="n">
        <v>31</v>
      </c>
      <c r="O71" s="54" t="str">
        <f aca="false">IF(OR(N71=1,N71=3,N71=5,N71=7,N71=9,N71=12,N71=14,N71=16,N71=18,N71=19,N71=21,N71=23,N71=25,N71=27,N71=30,N71=32,N71=34,N71=36),"RED","BLACK")</f>
        <v>BLACK</v>
      </c>
      <c r="P71" s="51" t="str">
        <f aca="false">IF(OR(N71=1,N71=2,N71=3,N71=4,N71=5,N71=6,N71=7,N71=8,N71=9,N71=10,N71=11,N71=12),"①",IF(OR(N71=13,N71=14,N71=15,N71=16,N71=17,N71=18,N71=19,N71=20,N71=21,N71=22,N71=23,N71=24),"②","③"))</f>
        <v>③</v>
      </c>
      <c r="Q71" s="51" t="str">
        <f aca="false">IF(P70=P71,"〇","×")</f>
        <v>×</v>
      </c>
      <c r="R71" s="51" t="str">
        <f aca="false">IF(OR(N71=1,N71=4,N71=7,N71=10,N71=13,N71=16,N71=19,N71=22,N71=25,N71=28,N71=31,N71=34),"①",IF(OR(N71=2,N71=5,N71=8,N71=11,N71=14,N71=17,N71=20,N71=23,N71=26,N71=29,N71=32,N71=35),"②","③"))</f>
        <v>①</v>
      </c>
      <c r="S71" s="51" t="str">
        <f aca="false">IF(R70=R71,"〇","×")</f>
        <v>×</v>
      </c>
      <c r="T71" s="51" t="str">
        <f aca="false">IF(OR(N71=1,N71=2,N71=3,N71=4,N71=5,N71=6),"①1~6",IF(OR(N71=7,N71=8,N71=9,N71=10,N71=11,N71=12),"②7~12",IF(OR(N71=13,N71=14,N71=15,N71=16,N71=17,N71=18),"③13~18",IF(OR(N71=19,N71=20,N71=21,N71=22,N71=23,N71=24),"④19~24",IF(OR(N71=25,N71=26,N71=27,N71=28,N71=29,N71=30),"⑤25~30","⑥31~36")))))</f>
        <v>⑥31~36</v>
      </c>
      <c r="U71" s="51" t="str">
        <f aca="false">IF(T70=T71,"〇","×")</f>
        <v>×</v>
      </c>
      <c r="V71" s="51" t="str">
        <f aca="false">IF(OR(N71=1,N71=2,N71=3),"①",IF(OR(N71=4,N71=5,N71=6),"②",IF(OR(N71=7,N71=8,N71=9),"③",IF(OR(N71=10,N71=11,N71=12),"④",IF(OR(N71=13,N71=14,N71=15),"⑤",IF(OR(N71=16,N71=17,N71=18),"⑥",IF(OR(N71=19,N71=20,N71=21),"⑦",IF(OR(N71=22,N71=23,N71=24),"⑧",IF(OR(N71=25,N71=26,N71=27),"⑨",IF(OR(N71=28,N71=29,N71=30),"⑩",IF(OR(N71=31,N71=32,N71=33),"⑪","⑫")))))))))))</f>
        <v>⑪</v>
      </c>
      <c r="W71" s="51" t="str">
        <f aca="false">IF(V70=V71,"〇","×")</f>
        <v>×</v>
      </c>
    </row>
    <row r="72" customFormat="false" ht="12.8" hidden="false" customHeight="false" outlineLevel="0" collapsed="false">
      <c r="A72" s="49" t="n">
        <v>66</v>
      </c>
      <c r="B72" s="50" t="n">
        <v>4</v>
      </c>
      <c r="C72" s="54" t="str">
        <f aca="false">IF(OR(B72=1,B72=3,B72=5,B72=7,B72=9,B72=12,B72=14,B72=16,B72=18,B72=19,B72=21,B72=23,B72=25,B72=27,B72=30,B72=32,B72=34,B72=36),"RED","BLACK")</f>
        <v>BLACK</v>
      </c>
      <c r="D72" s="51" t="str">
        <f aca="false">IF(OR(B72=1,B72=2,B72=3,B72=4,B72=5,B72=6,B72=7,B72=8,B72=9,B72=10,B72=11,B72=12),"①",IF(OR(B72=13,B72=14,B72=15,B72=16,B72=17,B72=18,B72=19,B72=20,B72=21,B72=22,B72=23,B72=24),"②","③"))</f>
        <v>①</v>
      </c>
      <c r="E72" s="51" t="str">
        <f aca="false">IF(D71=D72,"〇","×")</f>
        <v>×</v>
      </c>
      <c r="F72" s="51" t="str">
        <f aca="false">IF(OR(B72=1,B72=4,B72=7,B72=10,B72=13,B72=16,B72=19,B72=22,B72=25,B72=28,B72=31,B72=34),"①",IF(OR(B72=2,B72=5,B72=8,B72=11,B72=14,B72=17,B72=20,B72=23,B72=26,B72=29,B72=32,B72=35),"②","③"))</f>
        <v>①</v>
      </c>
      <c r="G72" s="51" t="str">
        <f aca="false">IF(F71=F72,"〇","×")</f>
        <v>×</v>
      </c>
      <c r="H72" s="51" t="str">
        <f aca="false">IF(OR(B72=1,B72=2,B72=3,B72=4,B72=5,B72=6),"①1~6",IF(OR(B72=7,B72=8,B72=9,B72=10,B72=11,B72=12),"②7~12",IF(OR(B72=13,B72=14,B72=15,B72=16,B72=17,B72=18),"③13~18",IF(OR(B72=19,B72=20,B72=21,B72=22,B72=23,B72=24),"④19~24",IF(OR(B72=25,B72=26,B72=27,B72=28,B72=29,B72=30),"⑤25~30","⑥31~36")))))</f>
        <v>①1~6</v>
      </c>
      <c r="I72" s="51" t="str">
        <f aca="false">IF(H71=H72,"〇","×")</f>
        <v>×</v>
      </c>
      <c r="J72" s="51" t="str">
        <f aca="false">IF(OR(B72=1,B72=2,B72=3),"①",IF(OR(B72=4,B72=5,B72=6),"②",IF(OR(B72=7,B72=8,B72=9),"③",IF(OR(B72=10,B72=11,B72=12),"④",IF(OR(B72=13,B72=14,B72=15),"⑤",IF(OR(B72=16,B72=17,B72=18),"⑥",IF(OR(B72=19,B72=20,B72=21),"⑦",IF(OR(B72=22,B72=23,B72=24),"⑧",IF(OR(B72=25,B72=26,B72=27),"⑨",IF(OR(B72=28,B72=29,B72=30),"⑩",IF(OR(B72=31,B72=32,B72=33),"⑪","⑫")))))))))))</f>
        <v>②</v>
      </c>
      <c r="K72" s="51" t="str">
        <f aca="false">IF(J71=J72,"〇","×")</f>
        <v>×</v>
      </c>
      <c r="M72" s="49" t="n">
        <v>66</v>
      </c>
      <c r="N72" s="55" t="n">
        <v>14</v>
      </c>
      <c r="O72" s="54" t="str">
        <f aca="false">IF(OR(N72=1,N72=3,N72=5,N72=7,N72=9,N72=12,N72=14,N72=16,N72=18,N72=19,N72=21,N72=23,N72=25,N72=27,N72=30,N72=32,N72=34,N72=36),"RED","BLACK")</f>
        <v>RED</v>
      </c>
      <c r="P72" s="51" t="str">
        <f aca="false">IF(OR(N72=1,N72=2,N72=3,N72=4,N72=5,N72=6,N72=7,N72=8,N72=9,N72=10,N72=11,N72=12),"①",IF(OR(N72=13,N72=14,N72=15,N72=16,N72=17,N72=18,N72=19,N72=20,N72=21,N72=22,N72=23,N72=24),"②","③"))</f>
        <v>②</v>
      </c>
      <c r="Q72" s="51" t="str">
        <f aca="false">IF(P71=P72,"〇","×")</f>
        <v>×</v>
      </c>
      <c r="R72" s="51" t="str">
        <f aca="false">IF(OR(N72=1,N72=4,N72=7,N72=10,N72=13,N72=16,N72=19,N72=22,N72=25,N72=28,N72=31,N72=34),"①",IF(OR(N72=2,N72=5,N72=8,N72=11,N72=14,N72=17,N72=20,N72=23,N72=26,N72=29,N72=32,N72=35),"②","③"))</f>
        <v>②</v>
      </c>
      <c r="S72" s="51" t="str">
        <f aca="false">IF(R71=R72,"〇","×")</f>
        <v>×</v>
      </c>
      <c r="T72" s="51" t="str">
        <f aca="false">IF(OR(N72=1,N72=2,N72=3,N72=4,N72=5,N72=6),"①1~6",IF(OR(N72=7,N72=8,N72=9,N72=10,N72=11,N72=12),"②7~12",IF(OR(N72=13,N72=14,N72=15,N72=16,N72=17,N72=18),"③13~18",IF(OR(N72=19,N72=20,N72=21,N72=22,N72=23,N72=24),"④19~24",IF(OR(N72=25,N72=26,N72=27,N72=28,N72=29,N72=30),"⑤25~30","⑥31~36")))))</f>
        <v>③13~18</v>
      </c>
      <c r="U72" s="51" t="str">
        <f aca="false">IF(T71=T72,"〇","×")</f>
        <v>×</v>
      </c>
      <c r="V72" s="51" t="str">
        <f aca="false">IF(OR(N72=1,N72=2,N72=3),"①",IF(OR(N72=4,N72=5,N72=6),"②",IF(OR(N72=7,N72=8,N72=9),"③",IF(OR(N72=10,N72=11,N72=12),"④",IF(OR(N72=13,N72=14,N72=15),"⑤",IF(OR(N72=16,N72=17,N72=18),"⑥",IF(OR(N72=19,N72=20,N72=21),"⑦",IF(OR(N72=22,N72=23,N72=24),"⑧",IF(OR(N72=25,N72=26,N72=27),"⑨",IF(OR(N72=28,N72=29,N72=30),"⑩",IF(OR(N72=31,N72=32,N72=33),"⑪","⑫")))))))))))</f>
        <v>⑤</v>
      </c>
      <c r="W72" s="51" t="str">
        <f aca="false">IF(V71=V72,"〇","×")</f>
        <v>×</v>
      </c>
    </row>
    <row r="73" customFormat="false" ht="12.8" hidden="false" customHeight="false" outlineLevel="0" collapsed="false">
      <c r="A73" s="49" t="n">
        <v>67</v>
      </c>
      <c r="B73" s="50" t="n">
        <v>10</v>
      </c>
      <c r="C73" s="54" t="str">
        <f aca="false">IF(OR(B73=1,B73=3,B73=5,B73=7,B73=9,B73=12,B73=14,B73=16,B73=18,B73=19,B73=21,B73=23,B73=25,B73=27,B73=30,B73=32,B73=34,B73=36),"RED","BLACK")</f>
        <v>BLACK</v>
      </c>
      <c r="D73" s="51" t="str">
        <f aca="false">IF(OR(B73=1,B73=2,B73=3,B73=4,B73=5,B73=6,B73=7,B73=8,B73=9,B73=10,B73=11,B73=12),"①",IF(OR(B73=13,B73=14,B73=15,B73=16,B73=17,B73=18,B73=19,B73=20,B73=21,B73=22,B73=23,B73=24),"②","③"))</f>
        <v>①</v>
      </c>
      <c r="E73" s="51" t="str">
        <f aca="false">IF(D72=D73,"〇","×")</f>
        <v>〇</v>
      </c>
      <c r="F73" s="51" t="str">
        <f aca="false">IF(OR(B73=1,B73=4,B73=7,B73=10,B73=13,B73=16,B73=19,B73=22,B73=25,B73=28,B73=31,B73=34),"①",IF(OR(B73=2,B73=5,B73=8,B73=11,B73=14,B73=17,B73=20,B73=23,B73=26,B73=29,B73=32,B73=35),"②","③"))</f>
        <v>①</v>
      </c>
      <c r="G73" s="51" t="str">
        <f aca="false">IF(F72=F73,"〇","×")</f>
        <v>〇</v>
      </c>
      <c r="H73" s="51" t="str">
        <f aca="false">IF(G72=G73,"〇","×")</f>
        <v>×</v>
      </c>
      <c r="I73" s="51" t="str">
        <f aca="false">IF(H72=H73,"〇","×")</f>
        <v>×</v>
      </c>
      <c r="J73" s="51" t="str">
        <f aca="false">IF(OR(B73=1,B73=2,B73=3),"①",IF(OR(B73=4,B73=5,B73=6),"②",IF(OR(B73=7,B73=8,B73=9),"③",IF(OR(B73=10,B73=11,B73=12),"④",IF(OR(B73=13,B73=14,B73=15),"⑤",IF(OR(B73=16,B73=17,B73=18),"⑥",IF(OR(B73=19,B73=20,B73=21),"⑦",IF(OR(B73=22,B73=23,B73=24),"⑧",IF(OR(B73=25,B73=26,B73=27),"⑨",IF(OR(B73=28,B73=29,B73=30),"⑩",IF(OR(B73=31,B73=32,B73=33),"⑪","⑫")))))))))))</f>
        <v>④</v>
      </c>
      <c r="K73" s="51" t="str">
        <f aca="false">IF(J72=J73,"〇","×")</f>
        <v>×</v>
      </c>
      <c r="M73" s="49" t="n">
        <v>67</v>
      </c>
      <c r="N73" s="55" t="n">
        <v>36</v>
      </c>
      <c r="O73" s="54" t="str">
        <f aca="false">IF(OR(N73=1,N73=3,N73=5,N73=7,N73=9,N73=12,N73=14,N73=16,N73=18,N73=19,N73=21,N73=23,N73=25,N73=27,N73=30,N73=32,N73=34,N73=36),"RED","BLACK")</f>
        <v>RED</v>
      </c>
      <c r="P73" s="51" t="str">
        <f aca="false">IF(OR(N73=1,N73=2,N73=3,N73=4,N73=5,N73=6,N73=7,N73=8,N73=9,N73=10,N73=11,N73=12),"①",IF(OR(N73=13,N73=14,N73=15,N73=16,N73=17,N73=18,N73=19,N73=20,N73=21,N73=22,N73=23,N73=24),"②","③"))</f>
        <v>③</v>
      </c>
      <c r="Q73" s="51" t="str">
        <f aca="false">IF(P72=P73,"〇","×")</f>
        <v>×</v>
      </c>
      <c r="R73" s="51" t="str">
        <f aca="false">IF(OR(N73=1,N73=4,N73=7,N73=10,N73=13,N73=16,N73=19,N73=22,N73=25,N73=28,N73=31,N73=34),"①",IF(OR(N73=2,N73=5,N73=8,N73=11,N73=14,N73=17,N73=20,N73=23,N73=26,N73=29,N73=32,N73=35),"②","③"))</f>
        <v>③</v>
      </c>
      <c r="S73" s="51" t="str">
        <f aca="false">IF(R72=R73,"〇","×")</f>
        <v>×</v>
      </c>
      <c r="T73" s="51" t="str">
        <f aca="false">IF(S72=S73,"〇","×")</f>
        <v>〇</v>
      </c>
      <c r="U73" s="51" t="str">
        <f aca="false">IF(T72=T73,"〇","×")</f>
        <v>×</v>
      </c>
      <c r="V73" s="51" t="str">
        <f aca="false">IF(OR(N73=1,N73=2,N73=3),"①",IF(OR(N73=4,N73=5,N73=6),"②",IF(OR(N73=7,N73=8,N73=9),"③",IF(OR(N73=10,N73=11,N73=12),"④",IF(OR(N73=13,N73=14,N73=15),"⑤",IF(OR(N73=16,N73=17,N73=18),"⑥",IF(OR(N73=19,N73=20,N73=21),"⑦",IF(OR(N73=22,N73=23,N73=24),"⑧",IF(OR(N73=25,N73=26,N73=27),"⑨",IF(OR(N73=28,N73=29,N73=30),"⑩",IF(OR(N73=31,N73=32,N73=33),"⑪","⑫")))))))))))</f>
        <v>⑫</v>
      </c>
      <c r="W73" s="51" t="str">
        <f aca="false">IF(V72=V73,"〇","×")</f>
        <v>×</v>
      </c>
    </row>
    <row r="74" customFormat="false" ht="12.8" hidden="false" customHeight="false" outlineLevel="0" collapsed="false">
      <c r="A74" s="49" t="n">
        <v>68</v>
      </c>
      <c r="B74" s="50" t="n">
        <v>11</v>
      </c>
      <c r="C74" s="54" t="str">
        <f aca="false">IF(OR(B74=1,B74=3,B74=5,B74=7,B74=9,B74=12,B74=14,B74=16,B74=18,B74=19,B74=21,B74=23,B74=25,B74=27,B74=30,B74=32,B74=34,B74=36),"RED","BLACK")</f>
        <v>BLACK</v>
      </c>
      <c r="D74" s="51" t="str">
        <f aca="false">IF(OR(B74=1,B74=2,B74=3,B74=4,B74=5,B74=6,B74=7,B74=8,B74=9,B74=10,B74=11,B74=12),"①",IF(OR(B74=13,B74=14,B74=15,B74=16,B74=17,B74=18,B74=19,B74=20,B74=21,B74=22,B74=23,B74=24),"②","③"))</f>
        <v>①</v>
      </c>
      <c r="E74" s="51" t="str">
        <f aca="false">IF(D73=D74,"〇","×")</f>
        <v>〇</v>
      </c>
      <c r="F74" s="51" t="str">
        <f aca="false">IF(OR(B74=1,B74=4,B74=7,B74=10,B74=13,B74=16,B74=19,B74=22,B74=25,B74=28,B74=31,B74=34),"①",IF(OR(B74=2,B74=5,B74=8,B74=11,B74=14,B74=17,B74=20,B74=23,B74=26,B74=29,B74=32,B74=35),"②","③"))</f>
        <v>②</v>
      </c>
      <c r="G74" s="51" t="str">
        <f aca="false">IF(F73=F74,"〇","×")</f>
        <v>×</v>
      </c>
      <c r="H74" s="51" t="str">
        <f aca="false">IF(OR(B74=1,B74=2,B74=3,B74=4,B74=5,B74=6),"①1~6",IF(OR(B74=7,B74=8,B74=9,B74=10,B74=11,B74=12),"②7~12",IF(OR(B74=13,B74=14,B74=15,B74=16,B74=17,B74=18),"③13~18",IF(OR(B74=19,B74=20,B74=21,B74=22,B74=23,B74=24),"④19~24",IF(OR(B74=25,B74=26,B74=27,B74=28,B74=29,B74=30),"⑤25~30","⑥31~36")))))</f>
        <v>②7~12</v>
      </c>
      <c r="I74" s="51" t="str">
        <f aca="false">IF(H73=H74,"〇","×")</f>
        <v>×</v>
      </c>
      <c r="J74" s="51" t="str">
        <f aca="false">IF(OR(B74=1,B74=2,B74=3),"①",IF(OR(B74=4,B74=5,B74=6),"②",IF(OR(B74=7,B74=8,B74=9),"③",IF(OR(B74=10,B74=11,B74=12),"④",IF(OR(B74=13,B74=14,B74=15),"⑤",IF(OR(B74=16,B74=17,B74=18),"⑥",IF(OR(B74=19,B74=20,B74=21),"⑦",IF(OR(B74=22,B74=23,B74=24),"⑧",IF(OR(B74=25,B74=26,B74=27),"⑨",IF(OR(B74=28,B74=29,B74=30),"⑩",IF(OR(B74=31,B74=32,B74=33),"⑪","⑫")))))))))))</f>
        <v>④</v>
      </c>
      <c r="K74" s="51" t="str">
        <f aca="false">IF(J73=J74,"〇","×")</f>
        <v>〇</v>
      </c>
      <c r="M74" s="49" t="n">
        <v>68</v>
      </c>
      <c r="N74" s="49" t="n">
        <v>23</v>
      </c>
      <c r="O74" s="54" t="str">
        <f aca="false">IF(OR(N74=1,N74=3,N74=5,N74=7,N74=9,N74=12,N74=14,N74=16,N74=18,N74=19,N74=21,N74=23,N74=25,N74=27,N74=30,N74=32,N74=34,N74=36),"RED","BLACK")</f>
        <v>RED</v>
      </c>
      <c r="P74" s="51" t="str">
        <f aca="false">IF(OR(N74=1,N74=2,N74=3,N74=4,N74=5,N74=6,N74=7,N74=8,N74=9,N74=10,N74=11,N74=12),"①",IF(OR(N74=13,N74=14,N74=15,N74=16,N74=17,N74=18,N74=19,N74=20,N74=21,N74=22,N74=23,N74=24),"②","③"))</f>
        <v>②</v>
      </c>
      <c r="Q74" s="51" t="str">
        <f aca="false">IF(P73=P74,"〇","×")</f>
        <v>×</v>
      </c>
      <c r="R74" s="51" t="str">
        <f aca="false">IF(OR(N74=1,N74=4,N74=7,N74=10,N74=13,N74=16,N74=19,N74=22,N74=25,N74=28,N74=31,N74=34),"①",IF(OR(N74=2,N74=5,N74=8,N74=11,N74=14,N74=17,N74=20,N74=23,N74=26,N74=29,N74=32,N74=35),"②","③"))</f>
        <v>②</v>
      </c>
      <c r="S74" s="51" t="str">
        <f aca="false">IF(R73=R74,"〇","×")</f>
        <v>×</v>
      </c>
      <c r="T74" s="51" t="str">
        <f aca="false">IF(OR(N74=1,N74=2,N74=3,N74=4,N74=5,N74=6),"①1~6",IF(OR(N74=7,N74=8,N74=9,N74=10,N74=11,N74=12),"②7~12",IF(OR(N74=13,N74=14,N74=15,N74=16,N74=17,N74=18),"③13~18",IF(OR(N74=19,N74=20,N74=21,N74=22,N74=23,N74=24),"④19~24",IF(OR(N74=25,N74=26,N74=27,N74=28,N74=29,N74=30),"⑤25~30","⑥31~36")))))</f>
        <v>④19~24</v>
      </c>
      <c r="U74" s="51" t="str">
        <f aca="false">IF(T73=T74,"〇","×")</f>
        <v>×</v>
      </c>
      <c r="V74" s="51" t="str">
        <f aca="false">IF(OR(N74=1,N74=2,N74=3),"①",IF(OR(N74=4,N74=5,N74=6),"②",IF(OR(N74=7,N74=8,N74=9),"③",IF(OR(N74=10,N74=11,N74=12),"④",IF(OR(N74=13,N74=14,N74=15),"⑤",IF(OR(N74=16,N74=17,N74=18),"⑥",IF(OR(N74=19,N74=20,N74=21),"⑦",IF(OR(N74=22,N74=23,N74=24),"⑧",IF(OR(N74=25,N74=26,N74=27),"⑨",IF(OR(N74=28,N74=29,N74=30),"⑩",IF(OR(N74=31,N74=32,N74=33),"⑪","⑫")))))))))))</f>
        <v>⑧</v>
      </c>
      <c r="W74" s="51" t="str">
        <f aca="false">IF(V73=V74,"〇","×")</f>
        <v>×</v>
      </c>
    </row>
    <row r="75" customFormat="false" ht="12.8" hidden="false" customHeight="false" outlineLevel="0" collapsed="false">
      <c r="A75" s="49" t="n">
        <v>69</v>
      </c>
      <c r="B75" s="50" t="n">
        <v>15</v>
      </c>
      <c r="C75" s="54" t="str">
        <f aca="false">IF(OR(B75=1,B75=3,B75=5,B75=7,B75=9,B75=12,B75=14,B75=16,B75=18,B75=19,B75=21,B75=23,B75=25,B75=27,B75=30,B75=32,B75=34,B75=36),"RED","BLACK")</f>
        <v>BLACK</v>
      </c>
      <c r="D75" s="51" t="str">
        <f aca="false">IF(OR(B75=1,B75=2,B75=3,B75=4,B75=5,B75=6,B75=7,B75=8,B75=9,B75=10,B75=11,B75=12),"①",IF(OR(B75=13,B75=14,B75=15,B75=16,B75=17,B75=18,B75=19,B75=20,B75=21,B75=22,B75=23,B75=24),"②","③"))</f>
        <v>②</v>
      </c>
      <c r="E75" s="51" t="str">
        <f aca="false">IF(D74=D75,"〇","×")</f>
        <v>×</v>
      </c>
      <c r="F75" s="51" t="str">
        <f aca="false">IF(OR(B75=1,B75=4,B75=7,B75=10,B75=13,B75=16,B75=19,B75=22,B75=25,B75=28,B75=31,B75=34),"①",IF(OR(B75=2,B75=5,B75=8,B75=11,B75=14,B75=17,B75=20,B75=23,B75=26,B75=29,B75=32,B75=35),"②","③"))</f>
        <v>③</v>
      </c>
      <c r="G75" s="51" t="str">
        <f aca="false">IF(F74=F75,"〇","×")</f>
        <v>×</v>
      </c>
      <c r="H75" s="51" t="str">
        <f aca="false">IF(OR(B75=1,B75=2,B75=3,B75=4,B75=5,B75=6),"①1~6",IF(OR(B75=7,B75=8,B75=9,B75=10,B75=11,B75=12),"②7~12",IF(OR(B75=13,B75=14,B75=15,B75=16,B75=17,B75=18),"③13~18",IF(OR(B75=19,B75=20,B75=21,B75=22,B75=23,B75=24),"④19~24",IF(OR(B75=25,B75=26,B75=27,B75=28,B75=29,B75=30),"⑤25~30","⑥31~36")))))</f>
        <v>③13~18</v>
      </c>
      <c r="I75" s="51" t="str">
        <f aca="false">IF(H74=H75,"〇","×")</f>
        <v>×</v>
      </c>
      <c r="J75" s="51" t="str">
        <f aca="false">IF(OR(B75=1,B75=2,B75=3),"①",IF(OR(B75=4,B75=5,B75=6),"②",IF(OR(B75=7,B75=8,B75=9),"③",IF(OR(B75=10,B75=11,B75=12),"④",IF(OR(B75=13,B75=14,B75=15),"⑤",IF(OR(B75=16,B75=17,B75=18),"⑥",IF(OR(B75=19,B75=20,B75=21),"⑦",IF(OR(B75=22,B75=23,B75=24),"⑧",IF(OR(B75=25,B75=26,B75=27),"⑨",IF(OR(B75=28,B75=29,B75=30),"⑩",IF(OR(B75=31,B75=32,B75=33),"⑪","⑫")))))))))))</f>
        <v>⑤</v>
      </c>
      <c r="K75" s="51" t="str">
        <f aca="false">IF(J74=J75,"〇","×")</f>
        <v>×</v>
      </c>
      <c r="M75" s="49" t="n">
        <v>69</v>
      </c>
      <c r="N75" s="49" t="n">
        <v>8</v>
      </c>
      <c r="O75" s="54" t="str">
        <f aca="false">IF(OR(N75=1,N75=3,N75=5,N75=7,N75=9,N75=12,N75=14,N75=16,N75=18,N75=19,N75=21,N75=23,N75=25,N75=27,N75=30,N75=32,N75=34,N75=36),"RED","BLACK")</f>
        <v>BLACK</v>
      </c>
      <c r="P75" s="51" t="str">
        <f aca="false">IF(OR(N75=1,N75=2,N75=3,N75=4,N75=5,N75=6,N75=7,N75=8,N75=9,N75=10,N75=11,N75=12),"①",IF(OR(N75=13,N75=14,N75=15,N75=16,N75=17,N75=18,N75=19,N75=20,N75=21,N75=22,N75=23,N75=24),"②","③"))</f>
        <v>①</v>
      </c>
      <c r="Q75" s="51" t="str">
        <f aca="false">IF(P74=P75,"〇","×")</f>
        <v>×</v>
      </c>
      <c r="R75" s="51" t="str">
        <f aca="false">IF(OR(N75=1,N75=4,N75=7,N75=10,N75=13,N75=16,N75=19,N75=22,N75=25,N75=28,N75=31,N75=34),"①",IF(OR(N75=2,N75=5,N75=8,N75=11,N75=14,N75=17,N75=20,N75=23,N75=26,N75=29,N75=32,N75=35),"②","③"))</f>
        <v>②</v>
      </c>
      <c r="S75" s="51" t="str">
        <f aca="false">IF(R74=R75,"〇","×")</f>
        <v>〇</v>
      </c>
      <c r="T75" s="51" t="str">
        <f aca="false">IF(OR(N75=1,N75=2,N75=3,N75=4,N75=5,N75=6),"①1~6",IF(OR(N75=7,N75=8,N75=9,N75=10,N75=11,N75=12),"②7~12",IF(OR(N75=13,N75=14,N75=15,N75=16,N75=17,N75=18),"③13~18",IF(OR(N75=19,N75=20,N75=21,N75=22,N75=23,N75=24),"④19~24",IF(OR(N75=25,N75=26,N75=27,N75=28,N75=29,N75=30),"⑤25~30","⑥31~36")))))</f>
        <v>②7~12</v>
      </c>
      <c r="U75" s="51" t="str">
        <f aca="false">IF(T74=T75,"〇","×")</f>
        <v>×</v>
      </c>
      <c r="V75" s="51" t="str">
        <f aca="false">IF(OR(N75=1,N75=2,N75=3),"①",IF(OR(N75=4,N75=5,N75=6),"②",IF(OR(N75=7,N75=8,N75=9),"③",IF(OR(N75=10,N75=11,N75=12),"④",IF(OR(N75=13,N75=14,N75=15),"⑤",IF(OR(N75=16,N75=17,N75=18),"⑥",IF(OR(N75=19,N75=20,N75=21),"⑦",IF(OR(N75=22,N75=23,N75=24),"⑧",IF(OR(N75=25,N75=26,N75=27),"⑨",IF(OR(N75=28,N75=29,N75=30),"⑩",IF(OR(N75=31,N75=32,N75=33),"⑪","⑫")))))))))))</f>
        <v>③</v>
      </c>
      <c r="W75" s="51" t="str">
        <f aca="false">IF(V74=V75,"〇","×")</f>
        <v>×</v>
      </c>
    </row>
    <row r="76" customFormat="false" ht="12.8" hidden="false" customHeight="false" outlineLevel="0" collapsed="false">
      <c r="A76" s="49" t="n">
        <v>70</v>
      </c>
      <c r="B76" s="50" t="n">
        <v>35</v>
      </c>
      <c r="C76" s="54" t="str">
        <f aca="false">IF(OR(B76=1,B76=3,B76=5,B76=7,B76=9,B76=12,B76=14,B76=16,B76=18,B76=19,B76=21,B76=23,B76=25,B76=27,B76=30,B76=32,B76=34,B76=36),"RED","BLACK")</f>
        <v>BLACK</v>
      </c>
      <c r="D76" s="51" t="str">
        <f aca="false">IF(OR(B76=1,B76=2,B76=3,B76=4,B76=5,B76=6,B76=7,B76=8,B76=9,B76=10,B76=11,B76=12),"①",IF(OR(B76=13,B76=14,B76=15,B76=16,B76=17,B76=18,B76=19,B76=20,B76=21,B76=22,B76=23,B76=24),"②","③"))</f>
        <v>③</v>
      </c>
      <c r="E76" s="51" t="str">
        <f aca="false">IF(D75=D76,"〇","×")</f>
        <v>×</v>
      </c>
      <c r="F76" s="51" t="str">
        <f aca="false">IF(OR(B76=1,B76=4,B76=7,B76=10,B76=13,B76=16,B76=19,B76=22,B76=25,B76=28,B76=31,B76=34),"①",IF(OR(B76=2,B76=5,B76=8,B76=11,B76=14,B76=17,B76=20,B76=23,B76=26,B76=29,B76=32,B76=35),"②","③"))</f>
        <v>②</v>
      </c>
      <c r="G76" s="51" t="str">
        <f aca="false">IF(F75=F76,"〇","×")</f>
        <v>×</v>
      </c>
      <c r="H76" s="51" t="str">
        <f aca="false">IF(OR(B76=1,B76=2,B76=3,B76=4,B76=5,B76=6),"①1~6",IF(OR(B76=7,B76=8,B76=9,B76=10,B76=11,B76=12),"②7~12",IF(OR(B76=13,B76=14,B76=15,B76=16,B76=17,B76=18),"③13~18",IF(OR(B76=19,B76=20,B76=21,B76=22,B76=23,B76=24),"④19~24",IF(OR(B76=25,B76=26,B76=27,B76=28,B76=29,B76=30),"⑤25~30","⑥31~36")))))</f>
        <v>⑥31~36</v>
      </c>
      <c r="I76" s="51" t="str">
        <f aca="false">IF(H75=H76,"〇","×")</f>
        <v>×</v>
      </c>
      <c r="J76" s="51" t="str">
        <f aca="false">IF(OR(B76=1,B76=2,B76=3),"①",IF(OR(B76=4,B76=5,B76=6),"②",IF(OR(B76=7,B76=8,B76=9),"③",IF(OR(B76=10,B76=11,B76=12),"④",IF(OR(B76=13,B76=14,B76=15),"⑤",IF(OR(B76=16,B76=17,B76=18),"⑥",IF(OR(B76=19,B76=20,B76=21),"⑦",IF(OR(B76=22,B76=23,B76=24),"⑧",IF(OR(B76=25,B76=26,B76=27),"⑨",IF(OR(B76=28,B76=29,B76=30),"⑩",IF(OR(B76=31,B76=32,B76=33),"⑪","⑫")))))))))))</f>
        <v>⑫</v>
      </c>
      <c r="K76" s="51" t="str">
        <f aca="false">IF(J75=J76,"〇","×")</f>
        <v>×</v>
      </c>
      <c r="M76" s="49" t="n">
        <v>70</v>
      </c>
      <c r="N76" s="49" t="n">
        <v>31</v>
      </c>
      <c r="O76" s="54" t="str">
        <f aca="false">IF(OR(N76=1,N76=3,N76=5,N76=7,N76=9,N76=12,N76=14,N76=16,N76=18,N76=19,N76=21,N76=23,N76=25,N76=27,N76=30,N76=32,N76=34,N76=36),"RED","BLACK")</f>
        <v>BLACK</v>
      </c>
      <c r="P76" s="51" t="str">
        <f aca="false">IF(OR(N76=1,N76=2,N76=3,N76=4,N76=5,N76=6,N76=7,N76=8,N76=9,N76=10,N76=11,N76=12),"①",IF(OR(N76=13,N76=14,N76=15,N76=16,N76=17,N76=18,N76=19,N76=20,N76=21,N76=22,N76=23,N76=24),"②","③"))</f>
        <v>③</v>
      </c>
      <c r="Q76" s="51" t="str">
        <f aca="false">IF(P75=P76,"〇","×")</f>
        <v>×</v>
      </c>
      <c r="R76" s="51" t="str">
        <f aca="false">IF(OR(N76=1,N76=4,N76=7,N76=10,N76=13,N76=16,N76=19,N76=22,N76=25,N76=28,N76=31,N76=34),"①",IF(OR(N76=2,N76=5,N76=8,N76=11,N76=14,N76=17,N76=20,N76=23,N76=26,N76=29,N76=32,N76=35),"②","③"))</f>
        <v>①</v>
      </c>
      <c r="S76" s="51" t="str">
        <f aca="false">IF(R75=R76,"〇","×")</f>
        <v>×</v>
      </c>
      <c r="T76" s="51" t="str">
        <f aca="false">IF(OR(N76=1,N76=2,N76=3,N76=4,N76=5,N76=6),"①1~6",IF(OR(N76=7,N76=8,N76=9,N76=10,N76=11,N76=12),"②7~12",IF(OR(N76=13,N76=14,N76=15,N76=16,N76=17,N76=18),"③13~18",IF(OR(N76=19,N76=20,N76=21,N76=22,N76=23,N76=24),"④19~24",IF(OR(N76=25,N76=26,N76=27,N76=28,N76=29,N76=30),"⑤25~30","⑥31~36")))))</f>
        <v>⑥31~36</v>
      </c>
      <c r="U76" s="51" t="str">
        <f aca="false">IF(T75=T76,"〇","×")</f>
        <v>×</v>
      </c>
      <c r="V76" s="51" t="str">
        <f aca="false">IF(OR(N76=1,N76=2,N76=3),"①",IF(OR(N76=4,N76=5,N76=6),"②",IF(OR(N76=7,N76=8,N76=9),"③",IF(OR(N76=10,N76=11,N76=12),"④",IF(OR(N76=13,N76=14,N76=15),"⑤",IF(OR(N76=16,N76=17,N76=18),"⑥",IF(OR(N76=19,N76=20,N76=21),"⑦",IF(OR(N76=22,N76=23,N76=24),"⑧",IF(OR(N76=25,N76=26,N76=27),"⑨",IF(OR(N76=28,N76=29,N76=30),"⑩",IF(OR(N76=31,N76=32,N76=33),"⑪","⑫")))))))))))</f>
        <v>⑪</v>
      </c>
      <c r="W76" s="51" t="str">
        <f aca="false">IF(V75=V76,"〇","×")</f>
        <v>×</v>
      </c>
    </row>
    <row r="77" customFormat="false" ht="12.8" hidden="false" customHeight="false" outlineLevel="0" collapsed="false">
      <c r="A77" s="49" t="n">
        <v>71</v>
      </c>
      <c r="B77" s="50" t="n">
        <v>1</v>
      </c>
      <c r="C77" s="54" t="str">
        <f aca="false">IF(OR(B77=1,B77=3,B77=5,B77=7,B77=9,B77=12,B77=14,B77=16,B77=18,B77=19,B77=21,B77=23,B77=25,B77=27,B77=30,B77=32,B77=34,B77=36),"RED","BLACK")</f>
        <v>RED</v>
      </c>
      <c r="D77" s="51" t="str">
        <f aca="false">IF(OR(B77=1,B77=2,B77=3,B77=4,B77=5,B77=6,B77=7,B77=8,B77=9,B77=10,B77=11,B77=12),"①",IF(OR(B77=13,B77=14,B77=15,B77=16,B77=17,B77=18,B77=19,B77=20,B77=21,B77=22,B77=23,B77=24),"②","③"))</f>
        <v>①</v>
      </c>
      <c r="E77" s="51" t="str">
        <f aca="false">IF(D76=D77,"〇","×")</f>
        <v>×</v>
      </c>
      <c r="F77" s="51" t="str">
        <f aca="false">IF(OR(B77=1,B77=4,B77=7,B77=10,B77=13,B77=16,B77=19,B77=22,B77=25,B77=28,B77=31,B77=34),"①",IF(OR(B77=2,B77=5,B77=8,B77=11,B77=14,B77=17,B77=20,B77=23,B77=26,B77=29,B77=32,B77=35),"②","③"))</f>
        <v>①</v>
      </c>
      <c r="G77" s="51" t="str">
        <f aca="false">IF(F76=F77,"〇","×")</f>
        <v>×</v>
      </c>
      <c r="H77" s="51" t="str">
        <f aca="false">IF(OR(B77=1,B77=2,B77=3,B77=4,B77=5,B77=6),"①1~6",IF(OR(B77=7,B77=8,B77=9,B77=10,B77=11,B77=12),"②7~12",IF(OR(B77=13,B77=14,B77=15,B77=16,B77=17,B77=18),"③13~18",IF(OR(B77=19,B77=20,B77=21,B77=22,B77=23,B77=24),"④19~24",IF(OR(B77=25,B77=26,B77=27,B77=28,B77=29,B77=30),"⑤25~30","⑥31~36")))))</f>
        <v>①1~6</v>
      </c>
      <c r="I77" s="51" t="str">
        <f aca="false">IF(H76=H77,"〇","×")</f>
        <v>×</v>
      </c>
      <c r="J77" s="51" t="str">
        <f aca="false">IF(OR(B77=1,B77=2,B77=3),"①",IF(OR(B77=4,B77=5,B77=6),"②",IF(OR(B77=7,B77=8,B77=9),"③",IF(OR(B77=10,B77=11,B77=12),"④",IF(OR(B77=13,B77=14,B77=15),"⑤",IF(OR(B77=16,B77=17,B77=18),"⑥",IF(OR(B77=19,B77=20,B77=21),"⑦",IF(OR(B77=22,B77=23,B77=24),"⑧",IF(OR(B77=25,B77=26,B77=27),"⑨",IF(OR(B77=28,B77=29,B77=30),"⑩",IF(OR(B77=31,B77=32,B77=33),"⑪","⑫")))))))))))</f>
        <v>①</v>
      </c>
      <c r="K77" s="51" t="str">
        <f aca="false">IF(J76=J77,"〇","×")</f>
        <v>×</v>
      </c>
      <c r="M77" s="49" t="n">
        <v>71</v>
      </c>
      <c r="N77" s="49" t="n">
        <v>15</v>
      </c>
      <c r="O77" s="54" t="str">
        <f aca="false">IF(OR(N77=1,N77=3,N77=5,N77=7,N77=9,N77=12,N77=14,N77=16,N77=18,N77=19,N77=21,N77=23,N77=25,N77=27,N77=30,N77=32,N77=34,N77=36),"RED","BLACK")</f>
        <v>BLACK</v>
      </c>
      <c r="P77" s="51" t="str">
        <f aca="false">IF(OR(N77=1,N77=2,N77=3,N77=4,N77=5,N77=6,N77=7,N77=8,N77=9,N77=10,N77=11,N77=12),"①",IF(OR(N77=13,N77=14,N77=15,N77=16,N77=17,N77=18,N77=19,N77=20,N77=21,N77=22,N77=23,N77=24),"②","③"))</f>
        <v>②</v>
      </c>
      <c r="Q77" s="51" t="str">
        <f aca="false">IF(P76=P77,"〇","×")</f>
        <v>×</v>
      </c>
      <c r="R77" s="51" t="str">
        <f aca="false">IF(OR(N77=1,N77=4,N77=7,N77=10,N77=13,N77=16,N77=19,N77=22,N77=25,N77=28,N77=31,N77=34),"①",IF(OR(N77=2,N77=5,N77=8,N77=11,N77=14,N77=17,N77=20,N77=23,N77=26,N77=29,N77=32,N77=35),"②","③"))</f>
        <v>③</v>
      </c>
      <c r="S77" s="51" t="str">
        <f aca="false">IF(R76=R77,"〇","×")</f>
        <v>×</v>
      </c>
      <c r="T77" s="51" t="str">
        <f aca="false">IF(OR(N77=1,N77=2,N77=3,N77=4,N77=5,N77=6),"①1~6",IF(OR(N77=7,N77=8,N77=9,N77=10,N77=11,N77=12),"②7~12",IF(OR(N77=13,N77=14,N77=15,N77=16,N77=17,N77=18),"③13~18",IF(OR(N77=19,N77=20,N77=21,N77=22,N77=23,N77=24),"④19~24",IF(OR(N77=25,N77=26,N77=27,N77=28,N77=29,N77=30),"⑤25~30","⑥31~36")))))</f>
        <v>③13~18</v>
      </c>
      <c r="U77" s="51" t="str">
        <f aca="false">IF(T76=T77,"〇","×")</f>
        <v>×</v>
      </c>
      <c r="V77" s="51" t="str">
        <f aca="false">IF(OR(N77=1,N77=2,N77=3),"①",IF(OR(N77=4,N77=5,N77=6),"②",IF(OR(N77=7,N77=8,N77=9),"③",IF(OR(N77=10,N77=11,N77=12),"④",IF(OR(N77=13,N77=14,N77=15),"⑤",IF(OR(N77=16,N77=17,N77=18),"⑥",IF(OR(N77=19,N77=20,N77=21),"⑦",IF(OR(N77=22,N77=23,N77=24),"⑧",IF(OR(N77=25,N77=26,N77=27),"⑨",IF(OR(N77=28,N77=29,N77=30),"⑩",IF(OR(N77=31,N77=32,N77=33),"⑪","⑫")))))))))))</f>
        <v>⑤</v>
      </c>
      <c r="W77" s="51" t="str">
        <f aca="false">IF(V76=V77,"〇","×")</f>
        <v>×</v>
      </c>
    </row>
    <row r="78" customFormat="false" ht="12.8" hidden="false" customHeight="false" outlineLevel="0" collapsed="false">
      <c r="A78" s="49" t="n">
        <v>72</v>
      </c>
      <c r="B78" s="50" t="n">
        <v>14</v>
      </c>
      <c r="C78" s="54" t="str">
        <f aca="false">IF(OR(B78=1,B78=3,B78=5,B78=7,B78=9,B78=12,B78=14,B78=16,B78=18,B78=19,B78=21,B78=23,B78=25,B78=27,B78=30,B78=32,B78=34,B78=36),"RED","BLACK")</f>
        <v>RED</v>
      </c>
      <c r="D78" s="51" t="str">
        <f aca="false">IF(OR(B78=1,B78=2,B78=3,B78=4,B78=5,B78=6,B78=7,B78=8,B78=9,B78=10,B78=11,B78=12),"①",IF(OR(B78=13,B78=14,B78=15,B78=16,B78=17,B78=18,B78=19,B78=20,B78=21,B78=22,B78=23,B78=24),"②","③"))</f>
        <v>②</v>
      </c>
      <c r="E78" s="51" t="str">
        <f aca="false">IF(D77=D78,"〇","×")</f>
        <v>×</v>
      </c>
      <c r="F78" s="51" t="str">
        <f aca="false">IF(OR(B78=1,B78=4,B78=7,B78=10,B78=13,B78=16,B78=19,B78=22,B78=25,B78=28,B78=31,B78=34),"①",IF(OR(B78=2,B78=5,B78=8,B78=11,B78=14,B78=17,B78=20,B78=23,B78=26,B78=29,B78=32,B78=35),"②","③"))</f>
        <v>②</v>
      </c>
      <c r="G78" s="51" t="str">
        <f aca="false">IF(F77=F78,"〇","×")</f>
        <v>×</v>
      </c>
      <c r="H78" s="51" t="str">
        <f aca="false">IF(OR(B78=1,B78=2,B78=3,B78=4,B78=5,B78=6),"①1~6",IF(OR(B78=7,B78=8,B78=9,B78=10,B78=11,B78=12),"②7~12",IF(OR(B78=13,B78=14,B78=15,B78=16,B78=17,B78=18),"③13~18",IF(OR(B78=19,B78=20,B78=21,B78=22,B78=23,B78=24),"④19~24",IF(OR(B78=25,B78=26,B78=27,B78=28,B78=29,B78=30),"⑤25~30","⑥31~36")))))</f>
        <v>③13~18</v>
      </c>
      <c r="I78" s="51" t="str">
        <f aca="false">IF(H77=H78,"〇","×")</f>
        <v>×</v>
      </c>
      <c r="J78" s="51" t="str">
        <f aca="false">IF(OR(B78=1,B78=2,B78=3),"①",IF(OR(B78=4,B78=5,B78=6),"②",IF(OR(B78=7,B78=8,B78=9),"③",IF(OR(B78=10,B78=11,B78=12),"④",IF(OR(B78=13,B78=14,B78=15),"⑤",IF(OR(B78=16,B78=17,B78=18),"⑥",IF(OR(B78=19,B78=20,B78=21),"⑦",IF(OR(B78=22,B78=23,B78=24),"⑧",IF(OR(B78=25,B78=26,B78=27),"⑨",IF(OR(B78=28,B78=29,B78=30),"⑩",IF(OR(B78=31,B78=32,B78=33),"⑪","⑫")))))))))))</f>
        <v>⑤</v>
      </c>
      <c r="K78" s="51" t="str">
        <f aca="false">IF(J77=J78,"〇","×")</f>
        <v>×</v>
      </c>
      <c r="M78" s="49" t="n">
        <v>72</v>
      </c>
      <c r="N78" s="49" t="n">
        <v>4</v>
      </c>
      <c r="O78" s="54" t="str">
        <f aca="false">IF(OR(N78=1,N78=3,N78=5,N78=7,N78=9,N78=12,N78=14,N78=16,N78=18,N78=19,N78=21,N78=23,N78=25,N78=27,N78=30,N78=32,N78=34,N78=36),"RED","BLACK")</f>
        <v>BLACK</v>
      </c>
      <c r="P78" s="51" t="str">
        <f aca="false">IF(OR(N78=1,N78=2,N78=3,N78=4,N78=5,N78=6,N78=7,N78=8,N78=9,N78=10,N78=11,N78=12),"①",IF(OR(N78=13,N78=14,N78=15,N78=16,N78=17,N78=18,N78=19,N78=20,N78=21,N78=22,N78=23,N78=24),"②","③"))</f>
        <v>①</v>
      </c>
      <c r="Q78" s="51" t="str">
        <f aca="false">IF(P77=P78,"〇","×")</f>
        <v>×</v>
      </c>
      <c r="R78" s="51" t="str">
        <f aca="false">IF(OR(N78=1,N78=4,N78=7,N78=10,N78=13,N78=16,N78=19,N78=22,N78=25,N78=28,N78=31,N78=34),"①",IF(OR(N78=2,N78=5,N78=8,N78=11,N78=14,N78=17,N78=20,N78=23,N78=26,N78=29,N78=32,N78=35),"②","③"))</f>
        <v>①</v>
      </c>
      <c r="S78" s="51" t="str">
        <f aca="false">IF(R77=R78,"〇","×")</f>
        <v>×</v>
      </c>
      <c r="T78" s="51" t="str">
        <f aca="false">IF(OR(N78=1,N78=2,N78=3,N78=4,N78=5,N78=6),"①1~6",IF(OR(N78=7,N78=8,N78=9,N78=10,N78=11,N78=12),"②7~12",IF(OR(N78=13,N78=14,N78=15,N78=16,N78=17,N78=18),"③13~18",IF(OR(N78=19,N78=20,N78=21,N78=22,N78=23,N78=24),"④19~24",IF(OR(N78=25,N78=26,N78=27,N78=28,N78=29,N78=30),"⑤25~30","⑥31~36")))))</f>
        <v>①1~6</v>
      </c>
      <c r="U78" s="51" t="str">
        <f aca="false">IF(T77=T78,"〇","×")</f>
        <v>×</v>
      </c>
      <c r="V78" s="51" t="str">
        <f aca="false">IF(OR(N78=1,N78=2,N78=3),"①",IF(OR(N78=4,N78=5,N78=6),"②",IF(OR(N78=7,N78=8,N78=9),"③",IF(OR(N78=10,N78=11,N78=12),"④",IF(OR(N78=13,N78=14,N78=15),"⑤",IF(OR(N78=16,N78=17,N78=18),"⑥",IF(OR(N78=19,N78=20,N78=21),"⑦",IF(OR(N78=22,N78=23,N78=24),"⑧",IF(OR(N78=25,N78=26,N78=27),"⑨",IF(OR(N78=28,N78=29,N78=30),"⑩",IF(OR(N78=31,N78=32,N78=33),"⑪","⑫")))))))))))</f>
        <v>②</v>
      </c>
      <c r="W78" s="51" t="str">
        <f aca="false">IF(V77=V78,"〇","×")</f>
        <v>×</v>
      </c>
    </row>
    <row r="79" customFormat="false" ht="12.8" hidden="false" customHeight="false" outlineLevel="0" collapsed="false">
      <c r="A79" s="49" t="n">
        <v>73</v>
      </c>
      <c r="B79" s="50" t="n">
        <v>15</v>
      </c>
      <c r="C79" s="54" t="str">
        <f aca="false">IF(OR(B79=1,B79=3,B79=5,B79=7,B79=9,B79=12,B79=14,B79=16,B79=18,B79=19,B79=21,B79=23,B79=25,B79=27,B79=30,B79=32,B79=34,B79=36),"RED","BLACK")</f>
        <v>BLACK</v>
      </c>
      <c r="D79" s="51" t="str">
        <f aca="false">IF(OR(B79=1,B79=2,B79=3,B79=4,B79=5,B79=6,B79=7,B79=8,B79=9,B79=10,B79=11,B79=12),"①",IF(OR(B79=13,B79=14,B79=15,B79=16,B79=17,B79=18,B79=19,B79=20,B79=21,B79=22,B79=23,B79=24),"②","③"))</f>
        <v>②</v>
      </c>
      <c r="E79" s="51" t="str">
        <f aca="false">IF(D78=D79,"〇","×")</f>
        <v>〇</v>
      </c>
      <c r="F79" s="51" t="str">
        <f aca="false">IF(OR(B79=1,B79=4,B79=7,B79=10,B79=13,B79=16,B79=19,B79=22,B79=25,B79=28,B79=31,B79=34),"①",IF(OR(B79=2,B79=5,B79=8,B79=11,B79=14,B79=17,B79=20,B79=23,B79=26,B79=29,B79=32,B79=35),"②","③"))</f>
        <v>③</v>
      </c>
      <c r="G79" s="51" t="str">
        <f aca="false">IF(F78=F79,"〇","×")</f>
        <v>×</v>
      </c>
      <c r="H79" s="51" t="str">
        <f aca="false">IF(OR(B79=1,B79=2,B79=3,B79=4,B79=5,B79=6),"①1~6",IF(OR(B79=7,B79=8,B79=9,B79=10,B79=11,B79=12),"②7~12",IF(OR(B79=13,B79=14,B79=15,B79=16,B79=17,B79=18),"③13~18",IF(OR(B79=19,B79=20,B79=21,B79=22,B79=23,B79=24),"④19~24",IF(OR(B79=25,B79=26,B79=27,B79=28,B79=29,B79=30),"⑤25~30","⑥31~36")))))</f>
        <v>③13~18</v>
      </c>
      <c r="I79" s="51" t="str">
        <f aca="false">IF(H78=H79,"〇","×")</f>
        <v>〇</v>
      </c>
      <c r="J79" s="51" t="str">
        <f aca="false">IF(OR(B79=1,B79=2,B79=3),"①",IF(OR(B79=4,B79=5,B79=6),"②",IF(OR(B79=7,B79=8,B79=9),"③",IF(OR(B79=10,B79=11,B79=12),"④",IF(OR(B79=13,B79=14,B79=15),"⑤",IF(OR(B79=16,B79=17,B79=18),"⑥",IF(OR(B79=19,B79=20,B79=21),"⑦",IF(OR(B79=22,B79=23,B79=24),"⑧",IF(OR(B79=25,B79=26,B79=27),"⑨",IF(OR(B79=28,B79=29,B79=30),"⑩",IF(OR(B79=31,B79=32,B79=33),"⑪","⑫")))))))))))</f>
        <v>⑤</v>
      </c>
      <c r="K79" s="51" t="str">
        <f aca="false">IF(J78=J79,"〇","×")</f>
        <v>〇</v>
      </c>
      <c r="M79" s="49" t="n">
        <v>73</v>
      </c>
      <c r="N79" s="49" t="n">
        <v>29</v>
      </c>
      <c r="O79" s="54" t="str">
        <f aca="false">IF(OR(N79=1,N79=3,N79=5,N79=7,N79=9,N79=12,N79=14,N79=16,N79=18,N79=19,N79=21,N79=23,N79=25,N79=27,N79=30,N79=32,N79=34,N79=36),"RED","BLACK")</f>
        <v>BLACK</v>
      </c>
      <c r="P79" s="51" t="str">
        <f aca="false">IF(OR(N79=1,N79=2,N79=3,N79=4,N79=5,N79=6,N79=7,N79=8,N79=9,N79=10,N79=11,N79=12),"①",IF(OR(N79=13,N79=14,N79=15,N79=16,N79=17,N79=18,N79=19,N79=20,N79=21,N79=22,N79=23,N79=24),"②","③"))</f>
        <v>③</v>
      </c>
      <c r="Q79" s="51" t="str">
        <f aca="false">IF(P78=P79,"〇","×")</f>
        <v>×</v>
      </c>
      <c r="R79" s="51" t="str">
        <f aca="false">IF(OR(N79=1,N79=4,N79=7,N79=10,N79=13,N79=16,N79=19,N79=22,N79=25,N79=28,N79=31,N79=34),"①",IF(OR(N79=2,N79=5,N79=8,N79=11,N79=14,N79=17,N79=20,N79=23,N79=26,N79=29,N79=32,N79=35),"②","③"))</f>
        <v>②</v>
      </c>
      <c r="S79" s="51" t="str">
        <f aca="false">IF(R78=R79,"〇","×")</f>
        <v>×</v>
      </c>
      <c r="T79" s="51" t="str">
        <f aca="false">IF(OR(N79=1,N79=2,N79=3,N79=4,N79=5,N79=6),"①1~6",IF(OR(N79=7,N79=8,N79=9,N79=10,N79=11,N79=12),"②7~12",IF(OR(N79=13,N79=14,N79=15,N79=16,N79=17,N79=18),"③13~18",IF(OR(N79=19,N79=20,N79=21,N79=22,N79=23,N79=24),"④19~24",IF(OR(N79=25,N79=26,N79=27,N79=28,N79=29,N79=30),"⑤25~30","⑥31~36")))))</f>
        <v>⑤25~30</v>
      </c>
      <c r="U79" s="51" t="str">
        <f aca="false">IF(T78=T79,"〇","×")</f>
        <v>×</v>
      </c>
      <c r="V79" s="51" t="str">
        <f aca="false">IF(OR(N79=1,N79=2,N79=3),"①",IF(OR(N79=4,N79=5,N79=6),"②",IF(OR(N79=7,N79=8,N79=9),"③",IF(OR(N79=10,N79=11,N79=12),"④",IF(OR(N79=13,N79=14,N79=15),"⑤",IF(OR(N79=16,N79=17,N79=18),"⑥",IF(OR(N79=19,N79=20,N79=21),"⑦",IF(OR(N79=22,N79=23,N79=24),"⑧",IF(OR(N79=25,N79=26,N79=27),"⑨",IF(OR(N79=28,N79=29,N79=30),"⑩",IF(OR(N79=31,N79=32,N79=33),"⑪","⑫")))))))))))</f>
        <v>⑩</v>
      </c>
      <c r="W79" s="51" t="str">
        <f aca="false">IF(V78=V79,"〇","×")</f>
        <v>×</v>
      </c>
    </row>
    <row r="80" customFormat="false" ht="12.8" hidden="false" customHeight="false" outlineLevel="0" collapsed="false">
      <c r="A80" s="49" t="n">
        <v>74</v>
      </c>
      <c r="B80" s="50" t="n">
        <v>30</v>
      </c>
      <c r="C80" s="54" t="str">
        <f aca="false">IF(OR(B80=1,B80=3,B80=5,B80=7,B80=9,B80=12,B80=14,B80=16,B80=18,B80=19,B80=21,B80=23,B80=25,B80=27,B80=30,B80=32,B80=34,B80=36),"RED","BLACK")</f>
        <v>RED</v>
      </c>
      <c r="D80" s="51" t="str">
        <f aca="false">IF(OR(B80=1,B80=2,B80=3,B80=4,B80=5,B80=6,B80=7,B80=8,B80=9,B80=10,B80=11,B80=12),"①",IF(OR(B80=13,B80=14,B80=15,B80=16,B80=17,B80=18,B80=19,B80=20,B80=21,B80=22,B80=23,B80=24),"②","③"))</f>
        <v>③</v>
      </c>
      <c r="E80" s="51" t="str">
        <f aca="false">IF(D79=D80,"〇","×")</f>
        <v>×</v>
      </c>
      <c r="F80" s="51" t="str">
        <f aca="false">IF(OR(B80=1,B80=4,B80=7,B80=10,B80=13,B80=16,B80=19,B80=22,B80=25,B80=28,B80=31,B80=34),"①",IF(OR(B80=2,B80=5,B80=8,B80=11,B80=14,B80=17,B80=20,B80=23,B80=26,B80=29,B80=32,B80=35),"②","③"))</f>
        <v>③</v>
      </c>
      <c r="G80" s="51" t="str">
        <f aca="false">IF(F79=F80,"〇","×")</f>
        <v>〇</v>
      </c>
      <c r="H80" s="51" t="str">
        <f aca="false">IF(OR(B80=1,B80=2,B80=3,B80=4,B80=5,B80=6),"①1~6",IF(OR(B80=7,B80=8,B80=9,B80=10,B80=11,B80=12),"②7~12",IF(OR(B80=13,B80=14,B80=15,B80=16,B80=17,B80=18),"③13~18",IF(OR(B80=19,B80=20,B80=21,B80=22,B80=23,B80=24),"④19~24",IF(OR(B80=25,B80=26,B80=27,B80=28,B80=29,B80=30),"⑤25~30","⑥31~36")))))</f>
        <v>⑤25~30</v>
      </c>
      <c r="I80" s="51" t="str">
        <f aca="false">IF(H79=H80,"〇","×")</f>
        <v>×</v>
      </c>
      <c r="J80" s="51" t="str">
        <f aca="false">IF(OR(B80=1,B80=2,B80=3),"①",IF(OR(B80=4,B80=5,B80=6),"②",IF(OR(B80=7,B80=8,B80=9),"③",IF(OR(B80=10,B80=11,B80=12),"④",IF(OR(B80=13,B80=14,B80=15),"⑤",IF(OR(B80=16,B80=17,B80=18),"⑥",IF(OR(B80=19,B80=20,B80=21),"⑦",IF(OR(B80=22,B80=23,B80=24),"⑧",IF(OR(B80=25,B80=26,B80=27),"⑨",IF(OR(B80=28,B80=29,B80=30),"⑩",IF(OR(B80=31,B80=32,B80=33),"⑪","⑫")))))))))))</f>
        <v>⑩</v>
      </c>
      <c r="K80" s="51" t="str">
        <f aca="false">IF(J79=J80,"〇","×")</f>
        <v>×</v>
      </c>
      <c r="M80" s="49" t="n">
        <v>74</v>
      </c>
      <c r="N80" s="49" t="n">
        <v>11</v>
      </c>
      <c r="O80" s="54" t="str">
        <f aca="false">IF(OR(N80=1,N80=3,N80=5,N80=7,N80=9,N80=12,N80=14,N80=16,N80=18,N80=19,N80=21,N80=23,N80=25,N80=27,N80=30,N80=32,N80=34,N80=36),"RED","BLACK")</f>
        <v>BLACK</v>
      </c>
      <c r="P80" s="51" t="str">
        <f aca="false">IF(OR(N80=1,N80=2,N80=3,N80=4,N80=5,N80=6,N80=7,N80=8,N80=9,N80=10,N80=11,N80=12),"①",IF(OR(N80=13,N80=14,N80=15,N80=16,N80=17,N80=18,N80=19,N80=20,N80=21,N80=22,N80=23,N80=24),"②","③"))</f>
        <v>①</v>
      </c>
      <c r="Q80" s="51" t="str">
        <f aca="false">IF(P79=P80,"〇","×")</f>
        <v>×</v>
      </c>
      <c r="R80" s="51" t="str">
        <f aca="false">IF(OR(N80=1,N80=4,N80=7,N80=10,N80=13,N80=16,N80=19,N80=22,N80=25,N80=28,N80=31,N80=34),"①",IF(OR(N80=2,N80=5,N80=8,N80=11,N80=14,N80=17,N80=20,N80=23,N80=26,N80=29,N80=32,N80=35),"②","③"))</f>
        <v>②</v>
      </c>
      <c r="S80" s="51" t="str">
        <f aca="false">IF(R79=R80,"〇","×")</f>
        <v>〇</v>
      </c>
      <c r="T80" s="51" t="str">
        <f aca="false">IF(OR(N80=1,N80=2,N80=3,N80=4,N80=5,N80=6),"①1~6",IF(OR(N80=7,N80=8,N80=9,N80=10,N80=11,N80=12),"②7~12",IF(OR(N80=13,N80=14,N80=15,N80=16,N80=17,N80=18),"③13~18",IF(OR(N80=19,N80=20,N80=21,N80=22,N80=23,N80=24),"④19~24",IF(OR(N80=25,N80=26,N80=27,N80=28,N80=29,N80=30),"⑤25~30","⑥31~36")))))</f>
        <v>②7~12</v>
      </c>
      <c r="U80" s="51" t="str">
        <f aca="false">IF(T79=T80,"〇","×")</f>
        <v>×</v>
      </c>
      <c r="V80" s="51" t="str">
        <f aca="false">IF(OR(N80=1,N80=2,N80=3),"①",IF(OR(N80=4,N80=5,N80=6),"②",IF(OR(N80=7,N80=8,N80=9),"③",IF(OR(N80=10,N80=11,N80=12),"④",IF(OR(N80=13,N80=14,N80=15),"⑤",IF(OR(N80=16,N80=17,N80=18),"⑥",IF(OR(N80=19,N80=20,N80=21),"⑦",IF(OR(N80=22,N80=23,N80=24),"⑧",IF(OR(N80=25,N80=26,N80=27),"⑨",IF(OR(N80=28,N80=29,N80=30),"⑩",IF(OR(N80=31,N80=32,N80=33),"⑪","⑫")))))))))))</f>
        <v>④</v>
      </c>
      <c r="W80" s="51" t="str">
        <f aca="false">IF(V79=V80,"〇","×")</f>
        <v>×</v>
      </c>
    </row>
    <row r="81" customFormat="false" ht="12.8" hidden="false" customHeight="false" outlineLevel="0" collapsed="false">
      <c r="A81" s="49" t="n">
        <v>75</v>
      </c>
      <c r="B81" s="50" t="n">
        <v>35</v>
      </c>
      <c r="C81" s="54" t="str">
        <f aca="false">IF(OR(B81=1,B81=3,B81=5,B81=7,B81=9,B81=12,B81=14,B81=16,B81=18,B81=19,B81=21,B81=23,B81=25,B81=27,B81=30,B81=32,B81=34,B81=36),"RED","BLACK")</f>
        <v>BLACK</v>
      </c>
      <c r="D81" s="51" t="str">
        <f aca="false">IF(OR(B81=1,B81=2,B81=3,B81=4,B81=5,B81=6,B81=7,B81=8,B81=9,B81=10,B81=11,B81=12),"①",IF(OR(B81=13,B81=14,B81=15,B81=16,B81=17,B81=18,B81=19,B81=20,B81=21,B81=22,B81=23,B81=24),"②","③"))</f>
        <v>③</v>
      </c>
      <c r="E81" s="51" t="str">
        <f aca="false">IF(D80=D81,"〇","×")</f>
        <v>〇</v>
      </c>
      <c r="F81" s="51" t="str">
        <f aca="false">IF(OR(B81=1,B81=4,B81=7,B81=10,B81=13,B81=16,B81=19,B81=22,B81=25,B81=28,B81=31,B81=34),"①",IF(OR(B81=2,B81=5,B81=8,B81=11,B81=14,B81=17,B81=20,B81=23,B81=26,B81=29,B81=32,B81=35),"②","③"))</f>
        <v>②</v>
      </c>
      <c r="G81" s="51" t="str">
        <f aca="false">IF(F80=F81,"〇","×")</f>
        <v>×</v>
      </c>
      <c r="H81" s="51" t="str">
        <f aca="false">IF(OR(B81=1,B81=2,B81=3,B81=4,B81=5,B81=6),"①1~6",IF(OR(B81=7,B81=8,B81=9,B81=10,B81=11,B81=12),"②7~12",IF(OR(B81=13,B81=14,B81=15,B81=16,B81=17,B81=18),"③13~18",IF(OR(B81=19,B81=20,B81=21,B81=22,B81=23,B81=24),"④19~24",IF(OR(B81=25,B81=26,B81=27,B81=28,B81=29,B81=30),"⑤25~30","⑥31~36")))))</f>
        <v>⑥31~36</v>
      </c>
      <c r="I81" s="51" t="str">
        <f aca="false">IF(H80=H81,"〇","×")</f>
        <v>×</v>
      </c>
      <c r="J81" s="51" t="str">
        <f aca="false">IF(OR(B81=1,B81=2,B81=3),"①",IF(OR(B81=4,B81=5,B81=6),"②",IF(OR(B81=7,B81=8,B81=9),"③",IF(OR(B81=10,B81=11,B81=12),"④",IF(OR(B81=13,B81=14,B81=15),"⑤",IF(OR(B81=16,B81=17,B81=18),"⑥",IF(OR(B81=19,B81=20,B81=21),"⑦",IF(OR(B81=22,B81=23,B81=24),"⑧",IF(OR(B81=25,B81=26,B81=27),"⑨",IF(OR(B81=28,B81=29,B81=30),"⑩",IF(OR(B81=31,B81=32,B81=33),"⑪","⑫")))))))))))</f>
        <v>⑫</v>
      </c>
      <c r="K81" s="51" t="str">
        <f aca="false">IF(J80=J81,"〇","×")</f>
        <v>×</v>
      </c>
      <c r="M81" s="49" t="n">
        <v>75</v>
      </c>
      <c r="N81" s="49" t="n">
        <v>24</v>
      </c>
      <c r="O81" s="54" t="str">
        <f aca="false">IF(OR(N81=1,N81=3,N81=5,N81=7,N81=9,N81=12,N81=14,N81=16,N81=18,N81=19,N81=21,N81=23,N81=25,N81=27,N81=30,N81=32,N81=34,N81=36),"RED","BLACK")</f>
        <v>BLACK</v>
      </c>
      <c r="P81" s="51" t="str">
        <f aca="false">IF(OR(N81=1,N81=2,N81=3,N81=4,N81=5,N81=6,N81=7,N81=8,N81=9,N81=10,N81=11,N81=12),"①",IF(OR(N81=13,N81=14,N81=15,N81=16,N81=17,N81=18,N81=19,N81=20,N81=21,N81=22,N81=23,N81=24),"②","③"))</f>
        <v>②</v>
      </c>
      <c r="Q81" s="51" t="str">
        <f aca="false">IF(P80=P81,"〇","×")</f>
        <v>×</v>
      </c>
      <c r="R81" s="51" t="str">
        <f aca="false">IF(OR(N81=1,N81=4,N81=7,N81=10,N81=13,N81=16,N81=19,N81=22,N81=25,N81=28,N81=31,N81=34),"①",IF(OR(N81=2,N81=5,N81=8,N81=11,N81=14,N81=17,N81=20,N81=23,N81=26,N81=29,N81=32,N81=35),"②","③"))</f>
        <v>③</v>
      </c>
      <c r="S81" s="51" t="str">
        <f aca="false">IF(R80=R81,"〇","×")</f>
        <v>×</v>
      </c>
      <c r="T81" s="51" t="str">
        <f aca="false">IF(OR(N81=1,N81=2,N81=3,N81=4,N81=5,N81=6),"①1~6",IF(OR(N81=7,N81=8,N81=9,N81=10,N81=11,N81=12),"②7~12",IF(OR(N81=13,N81=14,N81=15,N81=16,N81=17,N81=18),"③13~18",IF(OR(N81=19,N81=20,N81=21,N81=22,N81=23,N81=24),"④19~24",IF(OR(N81=25,N81=26,N81=27,N81=28,N81=29,N81=30),"⑤25~30","⑥31~36")))))</f>
        <v>④19~24</v>
      </c>
      <c r="U81" s="51" t="str">
        <f aca="false">IF(T80=T81,"〇","×")</f>
        <v>×</v>
      </c>
      <c r="V81" s="51" t="str">
        <f aca="false">IF(OR(N81=1,N81=2,N81=3),"①",IF(OR(N81=4,N81=5,N81=6),"②",IF(OR(N81=7,N81=8,N81=9),"③",IF(OR(N81=10,N81=11,N81=12),"④",IF(OR(N81=13,N81=14,N81=15),"⑤",IF(OR(N81=16,N81=17,N81=18),"⑥",IF(OR(N81=19,N81=20,N81=21),"⑦",IF(OR(N81=22,N81=23,N81=24),"⑧",IF(OR(N81=25,N81=26,N81=27),"⑨",IF(OR(N81=28,N81=29,N81=30),"⑩",IF(OR(N81=31,N81=32,N81=33),"⑪","⑫")))))))))))</f>
        <v>⑧</v>
      </c>
      <c r="W81" s="51" t="str">
        <f aca="false">IF(V80=V81,"〇","×")</f>
        <v>×</v>
      </c>
    </row>
    <row r="82" customFormat="false" ht="12.8" hidden="false" customHeight="false" outlineLevel="0" collapsed="false">
      <c r="A82" s="49" t="n">
        <v>76</v>
      </c>
      <c r="B82" s="50" t="n">
        <v>0</v>
      </c>
      <c r="C82" s="54" t="str">
        <f aca="false">IF(OR(B82=1,B82=3,B82=5,B82=7,B82=9,B82=12,B82=14,B82=16,B82=18,B82=19,B82=21,B82=23,B82=25,B82=27,B82=30,B82=32,B82=34,B82=36),"RED","BLACK")</f>
        <v>BLACK</v>
      </c>
      <c r="D82" s="51" t="str">
        <f aca="false">IF(OR(B82=1,B82=2,B82=3,B82=4,B82=5,B82=6,B82=7,B82=8,B82=9,B82=10,B82=11,B82=12),"①",IF(OR(B82=13,B82=14,B82=15,B82=16,B82=17,B82=18,B82=19,B82=20,B82=21,B82=22,B82=23,B82=24),"②","③"))</f>
        <v>③</v>
      </c>
      <c r="E82" s="51" t="str">
        <f aca="false">IF(D81=D82,"〇","×")</f>
        <v>〇</v>
      </c>
      <c r="F82" s="51" t="str">
        <f aca="false">IF(OR(B82=1,B82=4,B82=7,B82=10,B82=13,B82=16,B82=19,B82=22,B82=25,B82=28,B82=31,B82=34),"①",IF(OR(B82=2,B82=5,B82=8,B82=11,B82=14,B82=17,B82=20,B82=23,B82=26,B82=29,B82=32,B82=35),"②","③"))</f>
        <v>③</v>
      </c>
      <c r="G82" s="51" t="str">
        <f aca="false">IF(F81=F82,"〇","×")</f>
        <v>×</v>
      </c>
      <c r="H82" s="51" t="str">
        <f aca="false">IF(OR(B82=1,B82=2,B82=3,B82=4,B82=5,B82=6),"①1~6",IF(OR(B82=7,B82=8,B82=9,B82=10,B82=11,B82=12),"②7~12",IF(OR(B82=13,B82=14,B82=15,B82=16,B82=17,B82=18),"③13~18",IF(OR(B82=19,B82=20,B82=21,B82=22,B82=23,B82=24),"④19~24",IF(OR(B82=25,B82=26,B82=27,B82=28,B82=29,B82=30),"⑤25~30","⑥31~36")))))</f>
        <v>⑥31~36</v>
      </c>
      <c r="I82" s="51" t="str">
        <f aca="false">IF(H81=H82,"〇","×")</f>
        <v>〇</v>
      </c>
      <c r="J82" s="51" t="str">
        <f aca="false">IF(OR(B82=1,B82=2,B82=3),"①",IF(OR(B82=4,B82=5,B82=6),"②",IF(OR(B82=7,B82=8,B82=9),"③",IF(OR(B82=10,B82=11,B82=12),"④",IF(OR(B82=13,B82=14,B82=15),"⑤",IF(OR(B82=16,B82=17,B82=18),"⑥",IF(OR(B82=19,B82=20,B82=21),"⑦",IF(OR(B82=22,B82=23,B82=24),"⑧",IF(OR(B82=25,B82=26,B82=27),"⑨",IF(OR(B82=28,B82=29,B82=30),"⑩",IF(OR(B82=31,B82=32,B82=33),"⑪","⑫")))))))))))</f>
        <v>⑫</v>
      </c>
      <c r="K82" s="51" t="str">
        <f aca="false">IF(J81=J82,"〇","×")</f>
        <v>〇</v>
      </c>
      <c r="M82" s="49" t="n">
        <v>76</v>
      </c>
      <c r="N82" s="49" t="n">
        <v>36</v>
      </c>
      <c r="O82" s="54" t="str">
        <f aca="false">IF(OR(N82=1,N82=3,N82=5,N82=7,N82=9,N82=12,N82=14,N82=16,N82=18,N82=19,N82=21,N82=23,N82=25,N82=27,N82=30,N82=32,N82=34,N82=36),"RED","BLACK")</f>
        <v>RED</v>
      </c>
      <c r="P82" s="51" t="str">
        <f aca="false">IF(OR(N82=1,N82=2,N82=3,N82=4,N82=5,N82=6,N82=7,N82=8,N82=9,N82=10,N82=11,N82=12),"①",IF(OR(N82=13,N82=14,N82=15,N82=16,N82=17,N82=18,N82=19,N82=20,N82=21,N82=22,N82=23,N82=24),"②","③"))</f>
        <v>③</v>
      </c>
      <c r="Q82" s="51" t="str">
        <f aca="false">IF(P81=P82,"〇","×")</f>
        <v>×</v>
      </c>
      <c r="R82" s="51" t="str">
        <f aca="false">IF(OR(N82=1,N82=4,N82=7,N82=10,N82=13,N82=16,N82=19,N82=22,N82=25,N82=28,N82=31,N82=34),"①",IF(OR(N82=2,N82=5,N82=8,N82=11,N82=14,N82=17,N82=20,N82=23,N82=26,N82=29,N82=32,N82=35),"②","③"))</f>
        <v>③</v>
      </c>
      <c r="S82" s="51" t="str">
        <f aca="false">IF(R81=R82,"〇","×")</f>
        <v>〇</v>
      </c>
      <c r="T82" s="51" t="str">
        <f aca="false">IF(OR(N82=1,N82=2,N82=3,N82=4,N82=5,N82=6),"①1~6",IF(OR(N82=7,N82=8,N82=9,N82=10,N82=11,N82=12),"②7~12",IF(OR(N82=13,N82=14,N82=15,N82=16,N82=17,N82=18),"③13~18",IF(OR(N82=19,N82=20,N82=21,N82=22,N82=23,N82=24),"④19~24",IF(OR(N82=25,N82=26,N82=27,N82=28,N82=29,N82=30),"⑤25~30","⑥31~36")))))</f>
        <v>⑥31~36</v>
      </c>
      <c r="U82" s="51" t="str">
        <f aca="false">IF(T81=T82,"〇","×")</f>
        <v>×</v>
      </c>
      <c r="V82" s="51" t="str">
        <f aca="false">IF(OR(N82=1,N82=2,N82=3),"①",IF(OR(N82=4,N82=5,N82=6),"②",IF(OR(N82=7,N82=8,N82=9),"③",IF(OR(N82=10,N82=11,N82=12),"④",IF(OR(N82=13,N82=14,N82=15),"⑤",IF(OR(N82=16,N82=17,N82=18),"⑥",IF(OR(N82=19,N82=20,N82=21),"⑦",IF(OR(N82=22,N82=23,N82=24),"⑧",IF(OR(N82=25,N82=26,N82=27),"⑨",IF(OR(N82=28,N82=29,N82=30),"⑩",IF(OR(N82=31,N82=32,N82=33),"⑪","⑫")))))))))))</f>
        <v>⑫</v>
      </c>
      <c r="W82" s="51" t="str">
        <f aca="false">IF(V81=V82,"〇","×")</f>
        <v>×</v>
      </c>
    </row>
    <row r="83" customFormat="false" ht="12.8" hidden="false" customHeight="false" outlineLevel="0" collapsed="false">
      <c r="A83" s="49" t="n">
        <v>77</v>
      </c>
      <c r="B83" s="50" t="n">
        <v>25</v>
      </c>
      <c r="C83" s="54" t="str">
        <f aca="false">IF(OR(B83=1,B83=3,B83=5,B83=7,B83=9,B83=12,B83=14,B83=16,B83=18,B83=19,B83=21,B83=23,B83=25,B83=27,B83=30,B83=32,B83=34,B83=36),"RED","BLACK")</f>
        <v>RED</v>
      </c>
      <c r="D83" s="51" t="str">
        <f aca="false">IF(OR(B83=1,B83=2,B83=3,B83=4,B83=5,B83=6,B83=7,B83=8,B83=9,B83=10,B83=11,B83=12),"①",IF(OR(B83=13,B83=14,B83=15,B83=16,B83=17,B83=18,B83=19,B83=20,B83=21,B83=22,B83=23,B83=24),"②","③"))</f>
        <v>③</v>
      </c>
      <c r="E83" s="51" t="str">
        <f aca="false">IF(D82=D83,"〇","×")</f>
        <v>〇</v>
      </c>
      <c r="F83" s="51" t="str">
        <f aca="false">IF(OR(B83=1,B83=4,B83=7,B83=10,B83=13,B83=16,B83=19,B83=22,B83=25,B83=28,B83=31,B83=34),"①",IF(OR(B83=2,B83=5,B83=8,B83=11,B83=14,B83=17,B83=20,B83=23,B83=26,B83=29,B83=32,B83=35),"②","③"))</f>
        <v>①</v>
      </c>
      <c r="G83" s="51" t="str">
        <f aca="false">IF(F82=F83,"〇","×")</f>
        <v>×</v>
      </c>
      <c r="H83" s="51" t="str">
        <f aca="false">IF(OR(B83=1,B83=2,B83=3,B83=4,B83=5,B83=6),"①1~6",IF(OR(B83=7,B83=8,B83=9,B83=10,B83=11,B83=12),"②7~12",IF(OR(B83=13,B83=14,B83=15,B83=16,B83=17,B83=18),"③13~18",IF(OR(B83=19,B83=20,B83=21,B83=22,B83=23,B83=24),"④19~24",IF(OR(B83=25,B83=26,B83=27,B83=28,B83=29,B83=30),"⑤25~30","⑥31~36")))))</f>
        <v>⑤25~30</v>
      </c>
      <c r="I83" s="51" t="str">
        <f aca="false">IF(H82=H83,"〇","×")</f>
        <v>×</v>
      </c>
      <c r="J83" s="51" t="str">
        <f aca="false">IF(OR(B83=1,B83=2,B83=3),"①",IF(OR(B83=4,B83=5,B83=6),"②",IF(OR(B83=7,B83=8,B83=9),"③",IF(OR(B83=10,B83=11,B83=12),"④",IF(OR(B83=13,B83=14,B83=15),"⑤",IF(OR(B83=16,B83=17,B83=18),"⑥",IF(OR(B83=19,B83=20,B83=21),"⑦",IF(OR(B83=22,B83=23,B83=24),"⑧",IF(OR(B83=25,B83=26,B83=27),"⑨",IF(OR(B83=28,B83=29,B83=30),"⑩",IF(OR(B83=31,B83=32,B83=33),"⑪","⑫")))))))))))</f>
        <v>⑨</v>
      </c>
      <c r="K83" s="51" t="str">
        <f aca="false">IF(J82=J83,"〇","×")</f>
        <v>×</v>
      </c>
      <c r="M83" s="49" t="n">
        <v>77</v>
      </c>
      <c r="N83" s="49" t="n">
        <v>12</v>
      </c>
      <c r="O83" s="54" t="str">
        <f aca="false">IF(OR(N83=1,N83=3,N83=5,N83=7,N83=9,N83=12,N83=14,N83=16,N83=18,N83=19,N83=21,N83=23,N83=25,N83=27,N83=30,N83=32,N83=34,N83=36),"RED","BLACK")</f>
        <v>RED</v>
      </c>
      <c r="P83" s="51" t="str">
        <f aca="false">IF(OR(N83=1,N83=2,N83=3,N83=4,N83=5,N83=6,N83=7,N83=8,N83=9,N83=10,N83=11,N83=12),"①",IF(OR(N83=13,N83=14,N83=15,N83=16,N83=17,N83=18,N83=19,N83=20,N83=21,N83=22,N83=23,N83=24),"②","③"))</f>
        <v>①</v>
      </c>
      <c r="Q83" s="51" t="str">
        <f aca="false">IF(P82=P83,"〇","×")</f>
        <v>×</v>
      </c>
      <c r="R83" s="51" t="str">
        <f aca="false">IF(OR(N83=1,N83=4,N83=7,N83=10,N83=13,N83=16,N83=19,N83=22,N83=25,N83=28,N83=31,N83=34),"①",IF(OR(N83=2,N83=5,N83=8,N83=11,N83=14,N83=17,N83=20,N83=23,N83=26,N83=29,N83=32,N83=35),"②","③"))</f>
        <v>③</v>
      </c>
      <c r="S83" s="51" t="str">
        <f aca="false">IF(R82=R83,"〇","×")</f>
        <v>〇</v>
      </c>
      <c r="T83" s="51" t="str">
        <f aca="false">IF(OR(N83=1,N83=2,N83=3,N83=4,N83=5,N83=6),"①1~6",IF(OR(N83=7,N83=8,N83=9,N83=10,N83=11,N83=12),"②7~12",IF(OR(N83=13,N83=14,N83=15,N83=16,N83=17,N83=18),"③13~18",IF(OR(N83=19,N83=20,N83=21,N83=22,N83=23,N83=24),"④19~24",IF(OR(N83=25,N83=26,N83=27,N83=28,N83=29,N83=30),"⑤25~30","⑥31~36")))))</f>
        <v>②7~12</v>
      </c>
      <c r="U83" s="51" t="str">
        <f aca="false">IF(T82=T83,"〇","×")</f>
        <v>×</v>
      </c>
      <c r="V83" s="51" t="str">
        <f aca="false">IF(OR(N83=1,N83=2,N83=3),"①",IF(OR(N83=4,N83=5,N83=6),"②",IF(OR(N83=7,N83=8,N83=9),"③",IF(OR(N83=10,N83=11,N83=12),"④",IF(OR(N83=13,N83=14,N83=15),"⑤",IF(OR(N83=16,N83=17,N83=18),"⑥",IF(OR(N83=19,N83=20,N83=21),"⑦",IF(OR(N83=22,N83=23,N83=24),"⑧",IF(OR(N83=25,N83=26,N83=27),"⑨",IF(OR(N83=28,N83=29,N83=30),"⑩",IF(OR(N83=31,N83=32,N83=33),"⑪","⑫")))))))))))</f>
        <v>④</v>
      </c>
      <c r="W83" s="51" t="str">
        <f aca="false">IF(V82=V83,"〇","×")</f>
        <v>×</v>
      </c>
    </row>
    <row r="84" customFormat="false" ht="12.8" hidden="false" customHeight="false" outlineLevel="0" collapsed="false">
      <c r="A84" s="49" t="n">
        <v>78</v>
      </c>
      <c r="B84" s="50" t="n">
        <v>14</v>
      </c>
      <c r="C84" s="54" t="str">
        <f aca="false">IF(OR(B84=1,B84=3,B84=5,B84=7,B84=9,B84=12,B84=14,B84=16,B84=18,B84=19,B84=21,B84=23,B84=25,B84=27,B84=30,B84=32,B84=34,B84=36),"RED","BLACK")</f>
        <v>RED</v>
      </c>
      <c r="D84" s="51" t="str">
        <f aca="false">IF(OR(B84=1,B84=2,B84=3,B84=4,B84=5,B84=6,B84=7,B84=8,B84=9,B84=10,B84=11,B84=12),"①",IF(OR(B84=13,B84=14,B84=15,B84=16,B84=17,B84=18,B84=19,B84=20,B84=21,B84=22,B84=23,B84=24),"②","③"))</f>
        <v>②</v>
      </c>
      <c r="E84" s="51" t="str">
        <f aca="false">IF(D83=D84,"〇","×")</f>
        <v>×</v>
      </c>
      <c r="F84" s="51" t="str">
        <f aca="false">IF(OR(B84=1,B84=4,B84=7,B84=10,B84=13,B84=16,B84=19,B84=22,B84=25,B84=28,B84=31,B84=34),"①",IF(OR(B84=2,B84=5,B84=8,B84=11,B84=14,B84=17,B84=20,B84=23,B84=26,B84=29,B84=32,B84=35),"②","③"))</f>
        <v>②</v>
      </c>
      <c r="G84" s="51" t="str">
        <f aca="false">IF(F83=F84,"〇","×")</f>
        <v>×</v>
      </c>
      <c r="H84" s="51" t="str">
        <f aca="false">IF(OR(B84=1,B84=2,B84=3,B84=4,B84=5,B84=6),"①1~6",IF(OR(B84=7,B84=8,B84=9,B84=10,B84=11,B84=12),"②7~12",IF(OR(B84=13,B84=14,B84=15,B84=16,B84=17,B84=18),"③13~18",IF(OR(B84=19,B84=20,B84=21,B84=22,B84=23,B84=24),"④19~24",IF(OR(B84=25,B84=26,B84=27,B84=28,B84=29,B84=30),"⑤25~30","⑥31~36")))))</f>
        <v>③13~18</v>
      </c>
      <c r="I84" s="51" t="str">
        <f aca="false">IF(H83=H84,"〇","×")</f>
        <v>×</v>
      </c>
      <c r="J84" s="51" t="str">
        <f aca="false">IF(OR(B84=1,B84=2,B84=3),"①",IF(OR(B84=4,B84=5,B84=6),"②",IF(OR(B84=7,B84=8,B84=9),"③",IF(OR(B84=10,B84=11,B84=12),"④",IF(OR(B84=13,B84=14,B84=15),"⑤",IF(OR(B84=16,B84=17,B84=18),"⑥",IF(OR(B84=19,B84=20,B84=21),"⑦",IF(OR(B84=22,B84=23,B84=24),"⑧",IF(OR(B84=25,B84=26,B84=27),"⑨",IF(OR(B84=28,B84=29,B84=30),"⑩",IF(OR(B84=31,B84=32,B84=33),"⑪","⑫")))))))))))</f>
        <v>⑤</v>
      </c>
      <c r="K84" s="51" t="str">
        <f aca="false">IF(J83=J84,"〇","×")</f>
        <v>×</v>
      </c>
      <c r="M84" s="49" t="n">
        <v>78</v>
      </c>
      <c r="N84" s="49" t="n">
        <v>22</v>
      </c>
      <c r="O84" s="54" t="str">
        <f aca="false">IF(OR(N84=1,N84=3,N84=5,N84=7,N84=9,N84=12,N84=14,N84=16,N84=18,N84=19,N84=21,N84=23,N84=25,N84=27,N84=30,N84=32,N84=34,N84=36),"RED","BLACK")</f>
        <v>BLACK</v>
      </c>
      <c r="P84" s="51" t="str">
        <f aca="false">IF(OR(N84=1,N84=2,N84=3,N84=4,N84=5,N84=6,N84=7,N84=8,N84=9,N84=10,N84=11,N84=12),"①",IF(OR(N84=13,N84=14,N84=15,N84=16,N84=17,N84=18,N84=19,N84=20,N84=21,N84=22,N84=23,N84=24),"②","③"))</f>
        <v>②</v>
      </c>
      <c r="Q84" s="51" t="str">
        <f aca="false">IF(P83=P84,"〇","×")</f>
        <v>×</v>
      </c>
      <c r="R84" s="51" t="str">
        <f aca="false">IF(OR(N84=1,N84=4,N84=7,N84=10,N84=13,N84=16,N84=19,N84=22,N84=25,N84=28,N84=31,N84=34),"①",IF(OR(N84=2,N84=5,N84=8,N84=11,N84=14,N84=17,N84=20,N84=23,N84=26,N84=29,N84=32,N84=35),"②","③"))</f>
        <v>①</v>
      </c>
      <c r="S84" s="51" t="str">
        <f aca="false">IF(R83=R84,"〇","×")</f>
        <v>×</v>
      </c>
      <c r="T84" s="51" t="str">
        <f aca="false">IF(OR(N84=1,N84=2,N84=3,N84=4,N84=5,N84=6),"①1~6",IF(OR(N84=7,N84=8,N84=9,N84=10,N84=11,N84=12),"②7~12",IF(OR(N84=13,N84=14,N84=15,N84=16,N84=17,N84=18),"③13~18",IF(OR(N84=19,N84=20,N84=21,N84=22,N84=23,N84=24),"④19~24",IF(OR(N84=25,N84=26,N84=27,N84=28,N84=29,N84=30),"⑤25~30","⑥31~36")))))</f>
        <v>④19~24</v>
      </c>
      <c r="U84" s="51" t="str">
        <f aca="false">IF(T83=T84,"〇","×")</f>
        <v>×</v>
      </c>
      <c r="V84" s="51" t="str">
        <f aca="false">IF(OR(N84=1,N84=2,N84=3),"①",IF(OR(N84=4,N84=5,N84=6),"②",IF(OR(N84=7,N84=8,N84=9),"③",IF(OR(N84=10,N84=11,N84=12),"④",IF(OR(N84=13,N84=14,N84=15),"⑤",IF(OR(N84=16,N84=17,N84=18),"⑥",IF(OR(N84=19,N84=20,N84=21),"⑦",IF(OR(N84=22,N84=23,N84=24),"⑧",IF(OR(N84=25,N84=26,N84=27),"⑨",IF(OR(N84=28,N84=29,N84=30),"⑩",IF(OR(N84=31,N84=32,N84=33),"⑪","⑫")))))))))))</f>
        <v>⑧</v>
      </c>
      <c r="W84" s="51" t="str">
        <f aca="false">IF(V83=V84,"〇","×")</f>
        <v>×</v>
      </c>
    </row>
    <row r="85" customFormat="false" ht="12.8" hidden="false" customHeight="false" outlineLevel="0" collapsed="false">
      <c r="A85" s="49" t="n">
        <v>79</v>
      </c>
      <c r="B85" s="50" t="n">
        <v>4</v>
      </c>
      <c r="C85" s="54" t="str">
        <f aca="false">IF(OR(B85=1,B85=3,B85=5,B85=7,B85=9,B85=12,B85=14,B85=16,B85=18,B85=19,B85=21,B85=23,B85=25,B85=27,B85=30,B85=32,B85=34,B85=36),"RED","BLACK")</f>
        <v>BLACK</v>
      </c>
      <c r="D85" s="51" t="str">
        <f aca="false">IF(OR(B85=1,B85=2,B85=3,B85=4,B85=5,B85=6,B85=7,B85=8,B85=9,B85=10,B85=11,B85=12),"①",IF(OR(B85=13,B85=14,B85=15,B85=16,B85=17,B85=18,B85=19,B85=20,B85=21,B85=22,B85=23,B85=24),"②","③"))</f>
        <v>①</v>
      </c>
      <c r="E85" s="51" t="str">
        <f aca="false">IF(D84=D85,"〇","×")</f>
        <v>×</v>
      </c>
      <c r="F85" s="51" t="str">
        <f aca="false">IF(OR(B85=1,B85=4,B85=7,B85=10,B85=13,B85=16,B85=19,B85=22,B85=25,B85=28,B85=31,B85=34),"①",IF(OR(B85=2,B85=5,B85=8,B85=11,B85=14,B85=17,B85=20,B85=23,B85=26,B85=29,B85=32,B85=35),"②","③"))</f>
        <v>①</v>
      </c>
      <c r="G85" s="51" t="str">
        <f aca="false">IF(F84=F85,"〇","×")</f>
        <v>×</v>
      </c>
      <c r="H85" s="51" t="str">
        <f aca="false">IF(OR(B85=1,B85=2,B85=3,B85=4,B85=5,B85=6),"①1~6",IF(OR(B85=7,B85=8,B85=9,B85=10,B85=11,B85=12),"②7~12",IF(OR(B85=13,B85=14,B85=15,B85=16,B85=17,B85=18),"③13~18",IF(OR(B85=19,B85=20,B85=21,B85=22,B85=23,B85=24),"④19~24",IF(OR(B85=25,B85=26,B85=27,B85=28,B85=29,B85=30),"⑤25~30","⑥31~36")))))</f>
        <v>①1~6</v>
      </c>
      <c r="I85" s="51" t="str">
        <f aca="false">IF(H84=H85,"〇","×")</f>
        <v>×</v>
      </c>
      <c r="J85" s="51" t="str">
        <f aca="false">IF(OR(B85=1,B85=2,B85=3),"①",IF(OR(B85=4,B85=5,B85=6),"②",IF(OR(B85=7,B85=8,B85=9),"③",IF(OR(B85=10,B85=11,B85=12),"④",IF(OR(B85=13,B85=14,B85=15),"⑤",IF(OR(B85=16,B85=17,B85=18),"⑥",IF(OR(B85=19,B85=20,B85=21),"⑦",IF(OR(B85=22,B85=23,B85=24),"⑧",IF(OR(B85=25,B85=26,B85=27),"⑨",IF(OR(B85=28,B85=29,B85=30),"⑩",IF(OR(B85=31,B85=32,B85=33),"⑪","⑫")))))))))))</f>
        <v>②</v>
      </c>
      <c r="K85" s="51" t="str">
        <f aca="false">IF(J84=J85,"〇","×")</f>
        <v>×</v>
      </c>
      <c r="M85" s="49" t="n">
        <v>79</v>
      </c>
      <c r="N85" s="49" t="n">
        <v>3</v>
      </c>
      <c r="O85" s="54" t="str">
        <f aca="false">IF(OR(N85=1,N85=3,N85=5,N85=7,N85=9,N85=12,N85=14,N85=16,N85=18,N85=19,N85=21,N85=23,N85=25,N85=27,N85=30,N85=32,N85=34,N85=36),"RED","BLACK")</f>
        <v>RED</v>
      </c>
      <c r="P85" s="51" t="str">
        <f aca="false">IF(OR(N85=1,N85=2,N85=3,N85=4,N85=5,N85=6,N85=7,N85=8,N85=9,N85=10,N85=11,N85=12),"①",IF(OR(N85=13,N85=14,N85=15,N85=16,N85=17,N85=18,N85=19,N85=20,N85=21,N85=22,N85=23,N85=24),"②","③"))</f>
        <v>①</v>
      </c>
      <c r="Q85" s="51" t="str">
        <f aca="false">IF(P84=P85,"〇","×")</f>
        <v>×</v>
      </c>
      <c r="R85" s="51" t="str">
        <f aca="false">IF(OR(N85=1,N85=4,N85=7,N85=10,N85=13,N85=16,N85=19,N85=22,N85=25,N85=28,N85=31,N85=34),"①",IF(OR(N85=2,N85=5,N85=8,N85=11,N85=14,N85=17,N85=20,N85=23,N85=26,N85=29,N85=32,N85=35),"②","③"))</f>
        <v>③</v>
      </c>
      <c r="S85" s="51" t="str">
        <f aca="false">IF(R84=R85,"〇","×")</f>
        <v>×</v>
      </c>
      <c r="T85" s="51" t="str">
        <f aca="false">IF(OR(N85=1,N85=2,N85=3,N85=4,N85=5,N85=6),"①1~6",IF(OR(N85=7,N85=8,N85=9,N85=10,N85=11,N85=12),"②7~12",IF(OR(N85=13,N85=14,N85=15,N85=16,N85=17,N85=18),"③13~18",IF(OR(N85=19,N85=20,N85=21,N85=22,N85=23,N85=24),"④19~24",IF(OR(N85=25,N85=26,N85=27,N85=28,N85=29,N85=30),"⑤25~30","⑥31~36")))))</f>
        <v>①1~6</v>
      </c>
      <c r="U85" s="51" t="str">
        <f aca="false">IF(T84=T85,"〇","×")</f>
        <v>×</v>
      </c>
      <c r="V85" s="51" t="str">
        <f aca="false">IF(OR(N85=1,N85=2,N85=3),"①",IF(OR(N85=4,N85=5,N85=6),"②",IF(OR(N85=7,N85=8,N85=9),"③",IF(OR(N85=10,N85=11,N85=12),"④",IF(OR(N85=13,N85=14,N85=15),"⑤",IF(OR(N85=16,N85=17,N85=18),"⑥",IF(OR(N85=19,N85=20,N85=21),"⑦",IF(OR(N85=22,N85=23,N85=24),"⑧",IF(OR(N85=25,N85=26,N85=27),"⑨",IF(OR(N85=28,N85=29,N85=30),"⑩",IF(OR(N85=31,N85=32,N85=33),"⑪","⑫")))))))))))</f>
        <v>①</v>
      </c>
      <c r="W85" s="51" t="str">
        <f aca="false">IF(V84=V85,"〇","×")</f>
        <v>×</v>
      </c>
    </row>
    <row r="86" customFormat="false" ht="12.8" hidden="false" customHeight="false" outlineLevel="0" collapsed="false">
      <c r="A86" s="49" t="n">
        <v>80</v>
      </c>
      <c r="B86" s="50" t="n">
        <v>24</v>
      </c>
      <c r="C86" s="54" t="str">
        <f aca="false">IF(OR(B86=1,B86=3,B86=5,B86=7,B86=9,B86=12,B86=14,B86=16,B86=18,B86=19,B86=21,B86=23,B86=25,B86=27,B86=30,B86=32,B86=34,B86=36),"RED","BLACK")</f>
        <v>BLACK</v>
      </c>
      <c r="D86" s="51" t="str">
        <f aca="false">IF(OR(B86=1,B86=2,B86=3,B86=4,B86=5,B86=6,B86=7,B86=8,B86=9,B86=10,B86=11,B86=12),"①",IF(OR(B86=13,B86=14,B86=15,B86=16,B86=17,B86=18,B86=19,B86=20,B86=21,B86=22,B86=23,B86=24),"②","③"))</f>
        <v>②</v>
      </c>
      <c r="E86" s="51" t="str">
        <f aca="false">IF(D85=D86,"〇","×")</f>
        <v>×</v>
      </c>
      <c r="F86" s="51" t="str">
        <f aca="false">IF(OR(B86=1,B86=4,B86=7,B86=10,B86=13,B86=16,B86=19,B86=22,B86=25,B86=28,B86=31,B86=34),"①",IF(OR(B86=2,B86=5,B86=8,B86=11,B86=14,B86=17,B86=20,B86=23,B86=26,B86=29,B86=32,B86=35),"②","③"))</f>
        <v>③</v>
      </c>
      <c r="G86" s="51" t="str">
        <f aca="false">IF(F85=F86,"〇","×")</f>
        <v>×</v>
      </c>
      <c r="H86" s="51" t="str">
        <f aca="false">IF(OR(B86=1,B86=2,B86=3,B86=4,B86=5,B86=6),"①1~6",IF(OR(B86=7,B86=8,B86=9,B86=10,B86=11,B86=12),"②7~12",IF(OR(B86=13,B86=14,B86=15,B86=16,B86=17,B86=18),"③13~18",IF(OR(B86=19,B86=20,B86=21,B86=22,B86=23,B86=24),"④19~24",IF(OR(B86=25,B86=26,B86=27,B86=28,B86=29,B86=30),"⑤25~30","⑥31~36")))))</f>
        <v>④19~24</v>
      </c>
      <c r="I86" s="51" t="str">
        <f aca="false">IF(H85=H86,"〇","×")</f>
        <v>×</v>
      </c>
      <c r="J86" s="51" t="str">
        <f aca="false">IF(OR(B86=1,B86=2,B86=3),"①",IF(OR(B86=4,B86=5,B86=6),"②",IF(OR(B86=7,B86=8,B86=9),"③",IF(OR(B86=10,B86=11,B86=12),"④",IF(OR(B86=13,B86=14,B86=15),"⑤",IF(OR(B86=16,B86=17,B86=18),"⑥",IF(OR(B86=19,B86=20,B86=21),"⑦",IF(OR(B86=22,B86=23,B86=24),"⑧",IF(OR(B86=25,B86=26,B86=27),"⑨",IF(OR(B86=28,B86=29,B86=30),"⑩",IF(OR(B86=31,B86=32,B86=33),"⑪","⑫")))))))))))</f>
        <v>⑧</v>
      </c>
      <c r="K86" s="51" t="str">
        <f aca="false">IF(J85=J86,"〇","×")</f>
        <v>×</v>
      </c>
      <c r="M86" s="49" t="n">
        <v>80</v>
      </c>
      <c r="N86" s="49" t="n">
        <v>14</v>
      </c>
      <c r="O86" s="54" t="str">
        <f aca="false">IF(OR(N86=1,N86=3,N86=5,N86=7,N86=9,N86=12,N86=14,N86=16,N86=18,N86=19,N86=21,N86=23,N86=25,N86=27,N86=30,N86=32,N86=34,N86=36),"RED","BLACK")</f>
        <v>RED</v>
      </c>
      <c r="P86" s="51" t="str">
        <f aca="false">IF(OR(N86=1,N86=2,N86=3,N86=4,N86=5,N86=6,N86=7,N86=8,N86=9,N86=10,N86=11,N86=12),"①",IF(OR(N86=13,N86=14,N86=15,N86=16,N86=17,N86=18,N86=19,N86=20,N86=21,N86=22,N86=23,N86=24),"②","③"))</f>
        <v>②</v>
      </c>
      <c r="Q86" s="51" t="str">
        <f aca="false">IF(P85=P86,"〇","×")</f>
        <v>×</v>
      </c>
      <c r="R86" s="51" t="str">
        <f aca="false">IF(OR(N86=1,N86=4,N86=7,N86=10,N86=13,N86=16,N86=19,N86=22,N86=25,N86=28,N86=31,N86=34),"①",IF(OR(N86=2,N86=5,N86=8,N86=11,N86=14,N86=17,N86=20,N86=23,N86=26,N86=29,N86=32,N86=35),"②","③"))</f>
        <v>②</v>
      </c>
      <c r="S86" s="51" t="str">
        <f aca="false">IF(R85=R86,"〇","×")</f>
        <v>×</v>
      </c>
      <c r="T86" s="51" t="str">
        <f aca="false">IF(OR(N86=1,N86=2,N86=3,N86=4,N86=5,N86=6),"①1~6",IF(OR(N86=7,N86=8,N86=9,N86=10,N86=11,N86=12),"②7~12",IF(OR(N86=13,N86=14,N86=15,N86=16,N86=17,N86=18),"③13~18",IF(OR(N86=19,N86=20,N86=21,N86=22,N86=23,N86=24),"④19~24",IF(OR(N86=25,N86=26,N86=27,N86=28,N86=29,N86=30),"⑤25~30","⑥31~36")))))</f>
        <v>③13~18</v>
      </c>
      <c r="U86" s="51" t="str">
        <f aca="false">IF(T85=T86,"〇","×")</f>
        <v>×</v>
      </c>
      <c r="V86" s="51" t="str">
        <f aca="false">IF(OR(N86=1,N86=2,N86=3),"①",IF(OR(N86=4,N86=5,N86=6),"②",IF(OR(N86=7,N86=8,N86=9),"③",IF(OR(N86=10,N86=11,N86=12),"④",IF(OR(N86=13,N86=14,N86=15),"⑤",IF(OR(N86=16,N86=17,N86=18),"⑥",IF(OR(N86=19,N86=20,N86=21),"⑦",IF(OR(N86=22,N86=23,N86=24),"⑧",IF(OR(N86=25,N86=26,N86=27),"⑨",IF(OR(N86=28,N86=29,N86=30),"⑩",IF(OR(N86=31,N86=32,N86=33),"⑪","⑫")))))))))))</f>
        <v>⑤</v>
      </c>
      <c r="W86" s="51" t="str">
        <f aca="false">IF(V85=V86,"〇","×")</f>
        <v>×</v>
      </c>
    </row>
    <row r="87" customFormat="false" ht="12.8" hidden="false" customHeight="false" outlineLevel="0" collapsed="false">
      <c r="A87" s="49" t="n">
        <v>81</v>
      </c>
      <c r="B87" s="50" t="n">
        <v>33</v>
      </c>
      <c r="C87" s="54" t="str">
        <f aca="false">IF(OR(B87=1,B87=3,B87=5,B87=7,B87=9,B87=12,B87=14,B87=16,B87=18,B87=19,B87=21,B87=23,B87=25,B87=27,B87=30,B87=32,B87=34,B87=36),"RED","BLACK")</f>
        <v>BLACK</v>
      </c>
      <c r="D87" s="51" t="str">
        <f aca="false">IF(OR(B87=1,B87=2,B87=3,B87=4,B87=5,B87=6,B87=7,B87=8,B87=9,B87=10,B87=11,B87=12),"①",IF(OR(B87=13,B87=14,B87=15,B87=16,B87=17,B87=18,B87=19,B87=20,B87=21,B87=22,B87=23,B87=24),"②","③"))</f>
        <v>③</v>
      </c>
      <c r="E87" s="51" t="str">
        <f aca="false">IF(D86=D87,"〇","×")</f>
        <v>×</v>
      </c>
      <c r="F87" s="51" t="str">
        <f aca="false">IF(OR(B87=1,B87=4,B87=7,B87=10,B87=13,B87=16,B87=19,B87=22,B87=25,B87=28,B87=31,B87=34),"①",IF(OR(B87=2,B87=5,B87=8,B87=11,B87=14,B87=17,B87=20,B87=23,B87=26,B87=29,B87=32,B87=35),"②","③"))</f>
        <v>③</v>
      </c>
      <c r="G87" s="51" t="str">
        <f aca="false">IF(F86=F87,"〇","×")</f>
        <v>〇</v>
      </c>
      <c r="H87" s="51" t="str">
        <f aca="false">IF(OR(B87=1,B87=2,B87=3,B87=4,B87=5,B87=6),"①1~6",IF(OR(B87=7,B87=8,B87=9,B87=10,B87=11,B87=12),"②7~12",IF(OR(B87=13,B87=14,B87=15,B87=16,B87=17,B87=18),"③13~18",IF(OR(B87=19,B87=20,B87=21,B87=22,B87=23,B87=24),"④19~24",IF(OR(B87=25,B87=26,B87=27,B87=28,B87=29,B87=30),"⑤25~30","⑥31~36")))))</f>
        <v>⑥31~36</v>
      </c>
      <c r="I87" s="51" t="str">
        <f aca="false">IF(H86=H87,"〇","×")</f>
        <v>×</v>
      </c>
      <c r="J87" s="51" t="str">
        <f aca="false">IF(OR(B87=1,B87=2,B87=3),"①",IF(OR(B87=4,B87=5,B87=6),"②",IF(OR(B87=7,B87=8,B87=9),"③",IF(OR(B87=10,B87=11,B87=12),"④",IF(OR(B87=13,B87=14,B87=15),"⑤",IF(OR(B87=16,B87=17,B87=18),"⑥",IF(OR(B87=19,B87=20,B87=21),"⑦",IF(OR(B87=22,B87=23,B87=24),"⑧",IF(OR(B87=25,B87=26,B87=27),"⑨",IF(OR(B87=28,B87=29,B87=30),"⑩",IF(OR(B87=31,B87=32,B87=33),"⑪","⑫")))))))))))</f>
        <v>⑪</v>
      </c>
      <c r="K87" s="51" t="str">
        <f aca="false">IF(J86=J87,"〇","×")</f>
        <v>×</v>
      </c>
      <c r="M87" s="49" t="n">
        <v>81</v>
      </c>
      <c r="N87" s="49" t="n">
        <v>34</v>
      </c>
      <c r="O87" s="54" t="str">
        <f aca="false">IF(OR(N87=1,N87=3,N87=5,N87=7,N87=9,N87=12,N87=14,N87=16,N87=18,N87=19,N87=21,N87=23,N87=25,N87=27,N87=30,N87=32,N87=34,N87=36),"RED","BLACK")</f>
        <v>RED</v>
      </c>
      <c r="P87" s="51" t="str">
        <f aca="false">IF(OR(N87=1,N87=2,N87=3,N87=4,N87=5,N87=6,N87=7,N87=8,N87=9,N87=10,N87=11,N87=12),"①",IF(OR(N87=13,N87=14,N87=15,N87=16,N87=17,N87=18,N87=19,N87=20,N87=21,N87=22,N87=23,N87=24),"②","③"))</f>
        <v>③</v>
      </c>
      <c r="Q87" s="51" t="str">
        <f aca="false">IF(P86=P87,"〇","×")</f>
        <v>×</v>
      </c>
      <c r="R87" s="51" t="str">
        <f aca="false">IF(OR(N87=1,N87=4,N87=7,N87=10,N87=13,N87=16,N87=19,N87=22,N87=25,N87=28,N87=31,N87=34),"①",IF(OR(N87=2,N87=5,N87=8,N87=11,N87=14,N87=17,N87=20,N87=23,N87=26,N87=29,N87=32,N87=35),"②","③"))</f>
        <v>①</v>
      </c>
      <c r="S87" s="51" t="str">
        <f aca="false">IF(R86=R87,"〇","×")</f>
        <v>×</v>
      </c>
      <c r="T87" s="51" t="str">
        <f aca="false">IF(OR(N87=1,N87=2,N87=3,N87=4,N87=5,N87=6),"①1~6",IF(OR(N87=7,N87=8,N87=9,N87=10,N87=11,N87=12),"②7~12",IF(OR(N87=13,N87=14,N87=15,N87=16,N87=17,N87=18),"③13~18",IF(OR(N87=19,N87=20,N87=21,N87=22,N87=23,N87=24),"④19~24",IF(OR(N87=25,N87=26,N87=27,N87=28,N87=29,N87=30),"⑤25~30","⑥31~36")))))</f>
        <v>⑥31~36</v>
      </c>
      <c r="U87" s="51" t="str">
        <f aca="false">IF(T86=T87,"〇","×")</f>
        <v>×</v>
      </c>
      <c r="V87" s="51" t="str">
        <f aca="false">IF(OR(N87=1,N87=2,N87=3),"①",IF(OR(N87=4,N87=5,N87=6),"②",IF(OR(N87=7,N87=8,N87=9),"③",IF(OR(N87=10,N87=11,N87=12),"④",IF(OR(N87=13,N87=14,N87=15),"⑤",IF(OR(N87=16,N87=17,N87=18),"⑥",IF(OR(N87=19,N87=20,N87=21),"⑦",IF(OR(N87=22,N87=23,N87=24),"⑧",IF(OR(N87=25,N87=26,N87=27),"⑨",IF(OR(N87=28,N87=29,N87=30),"⑩",IF(OR(N87=31,N87=32,N87=33),"⑪","⑫")))))))))))</f>
        <v>⑫</v>
      </c>
      <c r="W87" s="51" t="str">
        <f aca="false">IF(V86=V87,"〇","×")</f>
        <v>×</v>
      </c>
    </row>
    <row r="88" customFormat="false" ht="12.8" hidden="false" customHeight="false" outlineLevel="0" collapsed="false">
      <c r="A88" s="49" t="n">
        <v>82</v>
      </c>
      <c r="B88" s="50" t="n">
        <v>35</v>
      </c>
      <c r="C88" s="54" t="str">
        <f aca="false">IF(OR(B88=1,B88=3,B88=5,B88=7,B88=9,B88=12,B88=14,B88=16,B88=18,B88=19,B88=21,B88=23,B88=25,B88=27,B88=30,B88=32,B88=34,B88=36),"RED","BLACK")</f>
        <v>BLACK</v>
      </c>
      <c r="D88" s="51" t="str">
        <f aca="false">IF(OR(B88=1,B88=2,B88=3,B88=4,B88=5,B88=6,B88=7,B88=8,B88=9,B88=10,B88=11,B88=12),"①",IF(OR(B88=13,B88=14,B88=15,B88=16,B88=17,B88=18,B88=19,B88=20,B88=21,B88=22,B88=23,B88=24),"②","③"))</f>
        <v>③</v>
      </c>
      <c r="E88" s="51" t="str">
        <f aca="false">IF(D87=D88,"〇","×")</f>
        <v>〇</v>
      </c>
      <c r="F88" s="51" t="str">
        <f aca="false">IF(OR(B88=1,B88=4,B88=7,B88=10,B88=13,B88=16,B88=19,B88=22,B88=25,B88=28,B88=31,B88=34),"①",IF(OR(B88=2,B88=5,B88=8,B88=11,B88=14,B88=17,B88=20,B88=23,B88=26,B88=29,B88=32,B88=35),"②","③"))</f>
        <v>②</v>
      </c>
      <c r="G88" s="51" t="str">
        <f aca="false">IF(F87=F88,"〇","×")</f>
        <v>×</v>
      </c>
      <c r="H88" s="51" t="str">
        <f aca="false">IF(OR(B88=1,B88=2,B88=3,B88=4,B88=5,B88=6),"①1~6",IF(OR(B88=7,B88=8,B88=9,B88=10,B88=11,B88=12),"②7~12",IF(OR(B88=13,B88=14,B88=15,B88=16,B88=17,B88=18),"③13~18",IF(OR(B88=19,B88=20,B88=21,B88=22,B88=23,B88=24),"④19~24",IF(OR(B88=25,B88=26,B88=27,B88=28,B88=29,B88=30),"⑤25~30","⑥31~36")))))</f>
        <v>⑥31~36</v>
      </c>
      <c r="I88" s="51" t="str">
        <f aca="false">IF(H87=H88,"〇","×")</f>
        <v>〇</v>
      </c>
      <c r="J88" s="51" t="str">
        <f aca="false">IF(OR(B88=1,B88=2,B88=3),"①",IF(OR(B88=4,B88=5,B88=6),"②",IF(OR(B88=7,B88=8,B88=9),"③",IF(OR(B88=10,B88=11,B88=12),"④",IF(OR(B88=13,B88=14,B88=15),"⑤",IF(OR(B88=16,B88=17,B88=18),"⑥",IF(OR(B88=19,B88=20,B88=21),"⑦",IF(OR(B88=22,B88=23,B88=24),"⑧",IF(OR(B88=25,B88=26,B88=27),"⑨",IF(OR(B88=28,B88=29,B88=30),"⑩",IF(OR(B88=31,B88=32,B88=33),"⑪","⑫")))))))))))</f>
        <v>⑫</v>
      </c>
      <c r="K88" s="51" t="str">
        <f aca="false">IF(J87=J88,"〇","×")</f>
        <v>×</v>
      </c>
      <c r="M88" s="49" t="n">
        <v>82</v>
      </c>
      <c r="N88" s="49" t="n">
        <v>35</v>
      </c>
      <c r="O88" s="54" t="str">
        <f aca="false">IF(OR(N88=1,N88=3,N88=5,N88=7,N88=9,N88=12,N88=14,N88=16,N88=18,N88=19,N88=21,N88=23,N88=25,N88=27,N88=30,N88=32,N88=34,N88=36),"RED","BLACK")</f>
        <v>BLACK</v>
      </c>
      <c r="P88" s="51" t="str">
        <f aca="false">IF(OR(N88=1,N88=2,N88=3,N88=4,N88=5,N88=6,N88=7,N88=8,N88=9,N88=10,N88=11,N88=12),"①",IF(OR(N88=13,N88=14,N88=15,N88=16,N88=17,N88=18,N88=19,N88=20,N88=21,N88=22,N88=23,N88=24),"②","③"))</f>
        <v>③</v>
      </c>
      <c r="Q88" s="51" t="str">
        <f aca="false">IF(P87=P88,"〇","×")</f>
        <v>〇</v>
      </c>
      <c r="R88" s="51" t="str">
        <f aca="false">IF(OR(N88=1,N88=4,N88=7,N88=10,N88=13,N88=16,N88=19,N88=22,N88=25,N88=28,N88=31,N88=34),"①",IF(OR(N88=2,N88=5,N88=8,N88=11,N88=14,N88=17,N88=20,N88=23,N88=26,N88=29,N88=32,N88=35),"②","③"))</f>
        <v>②</v>
      </c>
      <c r="S88" s="51" t="str">
        <f aca="false">IF(R87=R88,"〇","×")</f>
        <v>×</v>
      </c>
      <c r="T88" s="51" t="str">
        <f aca="false">IF(OR(N88=1,N88=2,N88=3,N88=4,N88=5,N88=6),"①1~6",IF(OR(N88=7,N88=8,N88=9,N88=10,N88=11,N88=12),"②7~12",IF(OR(N88=13,N88=14,N88=15,N88=16,N88=17,N88=18),"③13~18",IF(OR(N88=19,N88=20,N88=21,N88=22,N88=23,N88=24),"④19~24",IF(OR(N88=25,N88=26,N88=27,N88=28,N88=29,N88=30),"⑤25~30","⑥31~36")))))</f>
        <v>⑥31~36</v>
      </c>
      <c r="U88" s="51" t="str">
        <f aca="false">IF(T87=T88,"〇","×")</f>
        <v>〇</v>
      </c>
      <c r="V88" s="51" t="str">
        <f aca="false">IF(OR(N88=1,N88=2,N88=3),"①",IF(OR(N88=4,N88=5,N88=6),"②",IF(OR(N88=7,N88=8,N88=9),"③",IF(OR(N88=10,N88=11,N88=12),"④",IF(OR(N88=13,N88=14,N88=15),"⑤",IF(OR(N88=16,N88=17,N88=18),"⑥",IF(OR(N88=19,N88=20,N88=21),"⑦",IF(OR(N88=22,N88=23,N88=24),"⑧",IF(OR(N88=25,N88=26,N88=27),"⑨",IF(OR(N88=28,N88=29,N88=30),"⑩",IF(OR(N88=31,N88=32,N88=33),"⑪","⑫")))))))))))</f>
        <v>⑫</v>
      </c>
      <c r="W88" s="51" t="str">
        <f aca="false">IF(V87=V88,"〇","×")</f>
        <v>〇</v>
      </c>
    </row>
    <row r="89" customFormat="false" ht="12.8" hidden="false" customHeight="false" outlineLevel="0" collapsed="false">
      <c r="A89" s="49" t="n">
        <v>83</v>
      </c>
      <c r="B89" s="50" t="n">
        <v>9</v>
      </c>
      <c r="C89" s="54" t="str">
        <f aca="false">IF(OR(B89=1,B89=3,B89=5,B89=7,B89=9,B89=12,B89=14,B89=16,B89=18,B89=19,B89=21,B89=23,B89=25,B89=27,B89=30,B89=32,B89=34,B89=36),"RED","BLACK")</f>
        <v>RED</v>
      </c>
      <c r="D89" s="51" t="str">
        <f aca="false">IF(OR(B89=1,B89=2,B89=3,B89=4,B89=5,B89=6,B89=7,B89=8,B89=9,B89=10,B89=11,B89=12),"①",IF(OR(B89=13,B89=14,B89=15,B89=16,B89=17,B89=18,B89=19,B89=20,B89=21,B89=22,B89=23,B89=24),"②","③"))</f>
        <v>①</v>
      </c>
      <c r="E89" s="51" t="str">
        <f aca="false">IF(D88=D89,"〇","×")</f>
        <v>×</v>
      </c>
      <c r="F89" s="51" t="str">
        <f aca="false">IF(OR(B89=1,B89=4,B89=7,B89=10,B89=13,B89=16,B89=19,B89=22,B89=25,B89=28,B89=31,B89=34),"①",IF(OR(B89=2,B89=5,B89=8,B89=11,B89=14,B89=17,B89=20,B89=23,B89=26,B89=29,B89=32,B89=35),"②","③"))</f>
        <v>③</v>
      </c>
      <c r="G89" s="51" t="str">
        <f aca="false">IF(F88=F89,"〇","×")</f>
        <v>×</v>
      </c>
      <c r="H89" s="51" t="str">
        <f aca="false">IF(OR(B89=1,B89=2,B89=3,B89=4,B89=5,B89=6),"①1~6",IF(OR(B89=7,B89=8,B89=9,B89=10,B89=11,B89=12),"②7~12",IF(OR(B89=13,B89=14,B89=15,B89=16,B89=17,B89=18),"③13~18",IF(OR(B89=19,B89=20,B89=21,B89=22,B89=23,B89=24),"④19~24",IF(OR(B89=25,B89=26,B89=27,B89=28,B89=29,B89=30),"⑤25~30","⑥31~36")))))</f>
        <v>②7~12</v>
      </c>
      <c r="I89" s="51" t="str">
        <f aca="false">IF(H88=H89,"〇","×")</f>
        <v>×</v>
      </c>
      <c r="J89" s="51" t="str">
        <f aca="false">IF(OR(B89=1,B89=2,B89=3),"①",IF(OR(B89=4,B89=5,B89=6),"②",IF(OR(B89=7,B89=8,B89=9),"③",IF(OR(B89=10,B89=11,B89=12),"④",IF(OR(B89=13,B89=14,B89=15),"⑤",IF(OR(B89=16,B89=17,B89=18),"⑥",IF(OR(B89=19,B89=20,B89=21),"⑦",IF(OR(B89=22,B89=23,B89=24),"⑧",IF(OR(B89=25,B89=26,B89=27),"⑨",IF(OR(B89=28,B89=29,B89=30),"⑩",IF(OR(B89=31,B89=32,B89=33),"⑪","⑫")))))))))))</f>
        <v>③</v>
      </c>
      <c r="K89" s="51" t="str">
        <f aca="false">IF(J88=J89,"〇","×")</f>
        <v>×</v>
      </c>
      <c r="M89" s="49" t="n">
        <v>83</v>
      </c>
      <c r="N89" s="49" t="n">
        <v>11</v>
      </c>
      <c r="O89" s="54" t="str">
        <f aca="false">IF(OR(N89=1,N89=3,N89=5,N89=7,N89=9,N89=12,N89=14,N89=16,N89=18,N89=19,N89=21,N89=23,N89=25,N89=27,N89=30,N89=32,N89=34,N89=36),"RED","BLACK")</f>
        <v>BLACK</v>
      </c>
      <c r="P89" s="51" t="str">
        <f aca="false">IF(OR(N89=1,N89=2,N89=3,N89=4,N89=5,N89=6,N89=7,N89=8,N89=9,N89=10,N89=11,N89=12),"①",IF(OR(N89=13,N89=14,N89=15,N89=16,N89=17,N89=18,N89=19,N89=20,N89=21,N89=22,N89=23,N89=24),"②","③"))</f>
        <v>①</v>
      </c>
      <c r="Q89" s="51" t="str">
        <f aca="false">IF(P88=P89,"〇","×")</f>
        <v>×</v>
      </c>
      <c r="R89" s="51" t="str">
        <f aca="false">IF(OR(N89=1,N89=4,N89=7,N89=10,N89=13,N89=16,N89=19,N89=22,N89=25,N89=28,N89=31,N89=34),"①",IF(OR(N89=2,N89=5,N89=8,N89=11,N89=14,N89=17,N89=20,N89=23,N89=26,N89=29,N89=32,N89=35),"②","③"))</f>
        <v>②</v>
      </c>
      <c r="S89" s="51" t="str">
        <f aca="false">IF(R88=R89,"〇","×")</f>
        <v>〇</v>
      </c>
      <c r="T89" s="51" t="str">
        <f aca="false">IF(OR(N89=1,N89=2,N89=3,N89=4,N89=5,N89=6),"①1~6",IF(OR(N89=7,N89=8,N89=9,N89=10,N89=11,N89=12),"②7~12",IF(OR(N89=13,N89=14,N89=15,N89=16,N89=17,N89=18),"③13~18",IF(OR(N89=19,N89=20,N89=21,N89=22,N89=23,N89=24),"④19~24",IF(OR(N89=25,N89=26,N89=27,N89=28,N89=29,N89=30),"⑤25~30","⑥31~36")))))</f>
        <v>②7~12</v>
      </c>
      <c r="U89" s="51" t="str">
        <f aca="false">IF(T88=T89,"〇","×")</f>
        <v>×</v>
      </c>
      <c r="V89" s="51" t="str">
        <f aca="false">IF(OR(N89=1,N89=2,N89=3),"①",IF(OR(N89=4,N89=5,N89=6),"②",IF(OR(N89=7,N89=8,N89=9),"③",IF(OR(N89=10,N89=11,N89=12),"④",IF(OR(N89=13,N89=14,N89=15),"⑤",IF(OR(N89=16,N89=17,N89=18),"⑥",IF(OR(N89=19,N89=20,N89=21),"⑦",IF(OR(N89=22,N89=23,N89=24),"⑧",IF(OR(N89=25,N89=26,N89=27),"⑨",IF(OR(N89=28,N89=29,N89=30),"⑩",IF(OR(N89=31,N89=32,N89=33),"⑪","⑫")))))))))))</f>
        <v>④</v>
      </c>
      <c r="W89" s="51" t="str">
        <f aca="false">IF(V88=V89,"〇","×")</f>
        <v>×</v>
      </c>
    </row>
    <row r="90" customFormat="false" ht="12.8" hidden="false" customHeight="false" outlineLevel="0" collapsed="false">
      <c r="A90" s="49" t="n">
        <v>84</v>
      </c>
      <c r="B90" s="50" t="n">
        <v>35</v>
      </c>
      <c r="C90" s="54" t="str">
        <f aca="false">IF(OR(B90=1,B90=3,B90=5,B90=7,B90=9,B90=12,B90=14,B90=16,B90=18,B90=19,B90=21,B90=23,B90=25,B90=27,B90=30,B90=32,B90=34,B90=36),"RED","BLACK")</f>
        <v>BLACK</v>
      </c>
      <c r="D90" s="51" t="str">
        <f aca="false">IF(OR(B90=1,B90=2,B90=3,B90=4,B90=5,B90=6,B90=7,B90=8,B90=9,B90=10,B90=11,B90=12),"①",IF(OR(B90=13,B90=14,B90=15,B90=16,B90=17,B90=18,B90=19,B90=20,B90=21,B90=22,B90=23,B90=24),"②","③"))</f>
        <v>③</v>
      </c>
      <c r="E90" s="51" t="str">
        <f aca="false">IF(D89=D90,"〇","×")</f>
        <v>×</v>
      </c>
      <c r="F90" s="51" t="str">
        <f aca="false">IF(OR(B90=1,B90=4,B90=7,B90=10,B90=13,B90=16,B90=19,B90=22,B90=25,B90=28,B90=31,B90=34),"①",IF(OR(B90=2,B90=5,B90=8,B90=11,B90=14,B90=17,B90=20,B90=23,B90=26,B90=29,B90=32,B90=35),"②","③"))</f>
        <v>②</v>
      </c>
      <c r="G90" s="51" t="str">
        <f aca="false">IF(F89=F90,"〇","×")</f>
        <v>×</v>
      </c>
      <c r="H90" s="51" t="str">
        <f aca="false">IF(OR(B90=1,B90=2,B90=3,B90=4,B90=5,B90=6),"①1~6",IF(OR(B90=7,B90=8,B90=9,B90=10,B90=11,B90=12),"②7~12",IF(OR(B90=13,B90=14,B90=15,B90=16,B90=17,B90=18),"③13~18",IF(OR(B90=19,B90=20,B90=21,B90=22,B90=23,B90=24),"④19~24",IF(OR(B90=25,B90=26,B90=27,B90=28,B90=29,B90=30),"⑤25~30","⑥31~36")))))</f>
        <v>⑥31~36</v>
      </c>
      <c r="I90" s="51" t="str">
        <f aca="false">IF(H89=H90,"〇","×")</f>
        <v>×</v>
      </c>
      <c r="J90" s="51" t="str">
        <f aca="false">IF(OR(B90=1,B90=2,B90=3),"①",IF(OR(B90=4,B90=5,B90=6),"②",IF(OR(B90=7,B90=8,B90=9),"③",IF(OR(B90=10,B90=11,B90=12),"④",IF(OR(B90=13,B90=14,B90=15),"⑤",IF(OR(B90=16,B90=17,B90=18),"⑥",IF(OR(B90=19,B90=20,B90=21),"⑦",IF(OR(B90=22,B90=23,B90=24),"⑧",IF(OR(B90=25,B90=26,B90=27),"⑨",IF(OR(B90=28,B90=29,B90=30),"⑩",IF(OR(B90=31,B90=32,B90=33),"⑪","⑫")))))))))))</f>
        <v>⑫</v>
      </c>
      <c r="K90" s="51" t="str">
        <f aca="false">IF(J89=J90,"〇","×")</f>
        <v>×</v>
      </c>
      <c r="M90" s="49" t="n">
        <v>84</v>
      </c>
      <c r="N90" s="49" t="n">
        <v>5</v>
      </c>
      <c r="O90" s="54" t="str">
        <f aca="false">IF(OR(N90=1,N90=3,N90=5,N90=7,N90=9,N90=12,N90=14,N90=16,N90=18,N90=19,N90=21,N90=23,N90=25,N90=27,N90=30,N90=32,N90=34,N90=36),"RED","BLACK")</f>
        <v>RED</v>
      </c>
      <c r="P90" s="51" t="str">
        <f aca="false">IF(OR(N90=1,N90=2,N90=3,N90=4,N90=5,N90=6,N90=7,N90=8,N90=9,N90=10,N90=11,N90=12),"①",IF(OR(N90=13,N90=14,N90=15,N90=16,N90=17,N90=18,N90=19,N90=20,N90=21,N90=22,N90=23,N90=24),"②","③"))</f>
        <v>①</v>
      </c>
      <c r="Q90" s="51" t="str">
        <f aca="false">IF(P89=P90,"〇","×")</f>
        <v>〇</v>
      </c>
      <c r="R90" s="51" t="str">
        <f aca="false">IF(OR(N90=1,N90=4,N90=7,N90=10,N90=13,N90=16,N90=19,N90=22,N90=25,N90=28,N90=31,N90=34),"①",IF(OR(N90=2,N90=5,N90=8,N90=11,N90=14,N90=17,N90=20,N90=23,N90=26,N90=29,N90=32,N90=35),"②","③"))</f>
        <v>②</v>
      </c>
      <c r="S90" s="51" t="str">
        <f aca="false">IF(R89=R90,"〇","×")</f>
        <v>〇</v>
      </c>
      <c r="T90" s="51" t="str">
        <f aca="false">IF(OR(N90=1,N90=2,N90=3,N90=4,N90=5,N90=6),"①1~6",IF(OR(N90=7,N90=8,N90=9,N90=10,N90=11,N90=12),"②7~12",IF(OR(N90=13,N90=14,N90=15,N90=16,N90=17,N90=18),"③13~18",IF(OR(N90=19,N90=20,N90=21,N90=22,N90=23,N90=24),"④19~24",IF(OR(N90=25,N90=26,N90=27,N90=28,N90=29,N90=30),"⑤25~30","⑥31~36")))))</f>
        <v>①1~6</v>
      </c>
      <c r="U90" s="51" t="str">
        <f aca="false">IF(T89=T90,"〇","×")</f>
        <v>×</v>
      </c>
      <c r="V90" s="51" t="str">
        <f aca="false">IF(OR(N90=1,N90=2,N90=3),"①",IF(OR(N90=4,N90=5,N90=6),"②",IF(OR(N90=7,N90=8,N90=9),"③",IF(OR(N90=10,N90=11,N90=12),"④",IF(OR(N90=13,N90=14,N90=15),"⑤",IF(OR(N90=16,N90=17,N90=18),"⑥",IF(OR(N90=19,N90=20,N90=21),"⑦",IF(OR(N90=22,N90=23,N90=24),"⑧",IF(OR(N90=25,N90=26,N90=27),"⑨",IF(OR(N90=28,N90=29,N90=30),"⑩",IF(OR(N90=31,N90=32,N90=33),"⑪","⑫")))))))))))</f>
        <v>②</v>
      </c>
      <c r="W90" s="51" t="str">
        <f aca="false">IF(V89=V90,"〇","×")</f>
        <v>×</v>
      </c>
    </row>
    <row r="91" customFormat="false" ht="12.8" hidden="false" customHeight="false" outlineLevel="0" collapsed="false">
      <c r="A91" s="49" t="n">
        <v>85</v>
      </c>
      <c r="B91" s="50" t="n">
        <v>7</v>
      </c>
      <c r="C91" s="54" t="str">
        <f aca="false">IF(OR(B91=1,B91=3,B91=5,B91=7,B91=9,B91=12,B91=14,B91=16,B91=18,B91=19,B91=21,B91=23,B91=25,B91=27,B91=30,B91=32,B91=34,B91=36),"RED","BLACK")</f>
        <v>RED</v>
      </c>
      <c r="D91" s="51" t="str">
        <f aca="false">IF(OR(B91=1,B91=2,B91=3,B91=4,B91=5,B91=6,B91=7,B91=8,B91=9,B91=10,B91=11,B91=12),"①",IF(OR(B91=13,B91=14,B91=15,B91=16,B91=17,B91=18,B91=19,B91=20,B91=21,B91=22,B91=23,B91=24),"②","③"))</f>
        <v>①</v>
      </c>
      <c r="E91" s="51" t="str">
        <f aca="false">IF(D90=D91,"〇","×")</f>
        <v>×</v>
      </c>
      <c r="F91" s="51" t="str">
        <f aca="false">IF(OR(B91=1,B91=4,B91=7,B91=10,B91=13,B91=16,B91=19,B91=22,B91=25,B91=28,B91=31,B91=34),"①",IF(OR(B91=2,B91=5,B91=8,B91=11,B91=14,B91=17,B91=20,B91=23,B91=26,B91=29,B91=32,B91=35),"②","③"))</f>
        <v>①</v>
      </c>
      <c r="G91" s="51" t="str">
        <f aca="false">IF(F90=F91,"〇","×")</f>
        <v>×</v>
      </c>
      <c r="H91" s="51" t="str">
        <f aca="false">IF(OR(B91=1,B91=2,B91=3,B91=4,B91=5,B91=6),"①1~6",IF(OR(B91=7,B91=8,B91=9,B91=10,B91=11,B91=12),"②7~12",IF(OR(B91=13,B91=14,B91=15,B91=16,B91=17,B91=18),"③13~18",IF(OR(B91=19,B91=20,B91=21,B91=22,B91=23,B91=24),"④19~24",IF(OR(B91=25,B91=26,B91=27,B91=28,B91=29,B91=30),"⑤25~30","⑥31~36")))))</f>
        <v>②7~12</v>
      </c>
      <c r="I91" s="51" t="str">
        <f aca="false">IF(H90=H91,"〇","×")</f>
        <v>×</v>
      </c>
      <c r="J91" s="51" t="str">
        <f aca="false">IF(OR(B91=1,B91=2,B91=3),"①",IF(OR(B91=4,B91=5,B91=6),"②",IF(OR(B91=7,B91=8,B91=9),"③",IF(OR(B91=10,B91=11,B91=12),"④",IF(OR(B91=13,B91=14,B91=15),"⑤",IF(OR(B91=16,B91=17,B91=18),"⑥",IF(OR(B91=19,B91=20,B91=21),"⑦",IF(OR(B91=22,B91=23,B91=24),"⑧",IF(OR(B91=25,B91=26,B91=27),"⑨",IF(OR(B91=28,B91=29,B91=30),"⑩",IF(OR(B91=31,B91=32,B91=33),"⑪","⑫")))))))))))</f>
        <v>③</v>
      </c>
      <c r="K91" s="51" t="str">
        <f aca="false">IF(J90=J91,"〇","×")</f>
        <v>×</v>
      </c>
      <c r="M91" s="49" t="n">
        <v>85</v>
      </c>
      <c r="N91" s="49" t="n">
        <v>17</v>
      </c>
      <c r="O91" s="54" t="str">
        <f aca="false">IF(OR(N91=1,N91=3,N91=5,N91=7,N91=9,N91=12,N91=14,N91=16,N91=18,N91=19,N91=21,N91=23,N91=25,N91=27,N91=30,N91=32,N91=34,N91=36),"RED","BLACK")</f>
        <v>BLACK</v>
      </c>
      <c r="P91" s="51" t="str">
        <f aca="false">IF(OR(N91=1,N91=2,N91=3,N91=4,N91=5,N91=6,N91=7,N91=8,N91=9,N91=10,N91=11,N91=12),"①",IF(OR(N91=13,N91=14,N91=15,N91=16,N91=17,N91=18,N91=19,N91=20,N91=21,N91=22,N91=23,N91=24),"②","③"))</f>
        <v>②</v>
      </c>
      <c r="Q91" s="51" t="str">
        <f aca="false">IF(P90=P91,"〇","×")</f>
        <v>×</v>
      </c>
      <c r="R91" s="51" t="str">
        <f aca="false">IF(OR(N91=1,N91=4,N91=7,N91=10,N91=13,N91=16,N91=19,N91=22,N91=25,N91=28,N91=31,N91=34),"①",IF(OR(N91=2,N91=5,N91=8,N91=11,N91=14,N91=17,N91=20,N91=23,N91=26,N91=29,N91=32,N91=35),"②","③"))</f>
        <v>②</v>
      </c>
      <c r="S91" s="51" t="str">
        <f aca="false">IF(R90=R91,"〇","×")</f>
        <v>〇</v>
      </c>
      <c r="T91" s="51" t="str">
        <f aca="false">IF(OR(N91=1,N91=2,N91=3,N91=4,N91=5,N91=6),"①1~6",IF(OR(N91=7,N91=8,N91=9,N91=10,N91=11,N91=12),"②7~12",IF(OR(N91=13,N91=14,N91=15,N91=16,N91=17,N91=18),"③13~18",IF(OR(N91=19,N91=20,N91=21,N91=22,N91=23,N91=24),"④19~24",IF(OR(N91=25,N91=26,N91=27,N91=28,N91=29,N91=30),"⑤25~30","⑥31~36")))))</f>
        <v>③13~18</v>
      </c>
      <c r="U91" s="51" t="str">
        <f aca="false">IF(T90=T91,"〇","×")</f>
        <v>×</v>
      </c>
      <c r="V91" s="51" t="str">
        <f aca="false">IF(OR(N91=1,N91=2,N91=3),"①",IF(OR(N91=4,N91=5,N91=6),"②",IF(OR(N91=7,N91=8,N91=9),"③",IF(OR(N91=10,N91=11,N91=12),"④",IF(OR(N91=13,N91=14,N91=15),"⑤",IF(OR(N91=16,N91=17,N91=18),"⑥",IF(OR(N91=19,N91=20,N91=21),"⑦",IF(OR(N91=22,N91=23,N91=24),"⑧",IF(OR(N91=25,N91=26,N91=27),"⑨",IF(OR(N91=28,N91=29,N91=30),"⑩",IF(OR(N91=31,N91=32,N91=33),"⑪","⑫")))))))))))</f>
        <v>⑥</v>
      </c>
      <c r="W91" s="51" t="str">
        <f aca="false">IF(V90=V91,"〇","×")</f>
        <v>×</v>
      </c>
    </row>
    <row r="92" customFormat="false" ht="12.8" hidden="false" customHeight="false" outlineLevel="0" collapsed="false">
      <c r="A92" s="49" t="n">
        <v>86</v>
      </c>
      <c r="B92" s="50" t="n">
        <v>26</v>
      </c>
      <c r="C92" s="54" t="str">
        <f aca="false">IF(OR(B92=1,B92=3,B92=5,B92=7,B92=9,B92=12,B92=14,B92=16,B92=18,B92=19,B92=21,B92=23,B92=25,B92=27,B92=30,B92=32,B92=34,B92=36),"RED","BLACK")</f>
        <v>BLACK</v>
      </c>
      <c r="D92" s="51" t="str">
        <f aca="false">IF(OR(B92=1,B92=2,B92=3,B92=4,B92=5,B92=6,B92=7,B92=8,B92=9,B92=10,B92=11,B92=12),"①",IF(OR(B92=13,B92=14,B92=15,B92=16,B92=17,B92=18,B92=19,B92=20,B92=21,B92=22,B92=23,B92=24),"②","③"))</f>
        <v>③</v>
      </c>
      <c r="E92" s="51" t="str">
        <f aca="false">IF(D91=D92,"〇","×")</f>
        <v>×</v>
      </c>
      <c r="F92" s="51" t="str">
        <f aca="false">IF(OR(B92=1,B92=4,B92=7,B92=10,B92=13,B92=16,B92=19,B92=22,B92=25,B92=28,B92=31,B92=34),"①",IF(OR(B92=2,B92=5,B92=8,B92=11,B92=14,B92=17,B92=20,B92=23,B92=26,B92=29,B92=32,B92=35),"②","③"))</f>
        <v>②</v>
      </c>
      <c r="G92" s="51" t="str">
        <f aca="false">IF(F91=F92,"〇","×")</f>
        <v>×</v>
      </c>
      <c r="H92" s="51" t="str">
        <f aca="false">IF(OR(B92=1,B92=2,B92=3,B92=4,B92=5,B92=6),"①1~6",IF(OR(B92=7,B92=8,B92=9,B92=10,B92=11,B92=12),"②7~12",IF(OR(B92=13,B92=14,B92=15,B92=16,B92=17,B92=18),"③13~18",IF(OR(B92=19,B92=20,B92=21,B92=22,B92=23,B92=24),"④19~24",IF(OR(B92=25,B92=26,B92=27,B92=28,B92=29,B92=30),"⑤25~30","⑥31~36")))))</f>
        <v>⑤25~30</v>
      </c>
      <c r="I92" s="51" t="str">
        <f aca="false">IF(H91=H92,"〇","×")</f>
        <v>×</v>
      </c>
      <c r="J92" s="51" t="str">
        <f aca="false">IF(OR(B92=1,B92=2,B92=3),"①",IF(OR(B92=4,B92=5,B92=6),"②",IF(OR(B92=7,B92=8,B92=9),"③",IF(OR(B92=10,B92=11,B92=12),"④",IF(OR(B92=13,B92=14,B92=15),"⑤",IF(OR(B92=16,B92=17,B92=18),"⑥",IF(OR(B92=19,B92=20,B92=21),"⑦",IF(OR(B92=22,B92=23,B92=24),"⑧",IF(OR(B92=25,B92=26,B92=27),"⑨",IF(OR(B92=28,B92=29,B92=30),"⑩",IF(OR(B92=31,B92=32,B92=33),"⑪","⑫")))))))))))</f>
        <v>⑨</v>
      </c>
      <c r="K92" s="51" t="str">
        <f aca="false">IF(J91=J92,"〇","×")</f>
        <v>×</v>
      </c>
      <c r="M92" s="49" t="n">
        <v>86</v>
      </c>
      <c r="N92" s="49" t="n">
        <v>3</v>
      </c>
      <c r="O92" s="54" t="str">
        <f aca="false">IF(OR(N92=1,N92=3,N92=5,N92=7,N92=9,N92=12,N92=14,N92=16,N92=18,N92=19,N92=21,N92=23,N92=25,N92=27,N92=30,N92=32,N92=34,N92=36),"RED","BLACK")</f>
        <v>RED</v>
      </c>
      <c r="P92" s="51" t="str">
        <f aca="false">IF(OR(N92=1,N92=2,N92=3,N92=4,N92=5,N92=6,N92=7,N92=8,N92=9,N92=10,N92=11,N92=12),"①",IF(OR(N92=13,N92=14,N92=15,N92=16,N92=17,N92=18,N92=19,N92=20,N92=21,N92=22,N92=23,N92=24),"②","③"))</f>
        <v>①</v>
      </c>
      <c r="Q92" s="51" t="str">
        <f aca="false">IF(P91=P92,"〇","×")</f>
        <v>×</v>
      </c>
      <c r="R92" s="51" t="str">
        <f aca="false">IF(OR(N92=1,N92=4,N92=7,N92=10,N92=13,N92=16,N92=19,N92=22,N92=25,N92=28,N92=31,N92=34),"①",IF(OR(N92=2,N92=5,N92=8,N92=11,N92=14,N92=17,N92=20,N92=23,N92=26,N92=29,N92=32,N92=35),"②","③"))</f>
        <v>③</v>
      </c>
      <c r="S92" s="51" t="str">
        <f aca="false">IF(R91=R92,"〇","×")</f>
        <v>×</v>
      </c>
      <c r="T92" s="51" t="str">
        <f aca="false">IF(OR(N92=1,N92=2,N92=3,N92=4,N92=5,N92=6),"①1~6",IF(OR(N92=7,N92=8,N92=9,N92=10,N92=11,N92=12),"②7~12",IF(OR(N92=13,N92=14,N92=15,N92=16,N92=17,N92=18),"③13~18",IF(OR(N92=19,N92=20,N92=21,N92=22,N92=23,N92=24),"④19~24",IF(OR(N92=25,N92=26,N92=27,N92=28,N92=29,N92=30),"⑤25~30","⑥31~36")))))</f>
        <v>①1~6</v>
      </c>
      <c r="U92" s="51" t="str">
        <f aca="false">IF(T91=T92,"〇","×")</f>
        <v>×</v>
      </c>
      <c r="V92" s="51" t="str">
        <f aca="false">IF(OR(N92=1,N92=2,N92=3),"①",IF(OR(N92=4,N92=5,N92=6),"②",IF(OR(N92=7,N92=8,N92=9),"③",IF(OR(N92=10,N92=11,N92=12),"④",IF(OR(N92=13,N92=14,N92=15),"⑤",IF(OR(N92=16,N92=17,N92=18),"⑥",IF(OR(N92=19,N92=20,N92=21),"⑦",IF(OR(N92=22,N92=23,N92=24),"⑧",IF(OR(N92=25,N92=26,N92=27),"⑨",IF(OR(N92=28,N92=29,N92=30),"⑩",IF(OR(N92=31,N92=32,N92=33),"⑪","⑫")))))))))))</f>
        <v>①</v>
      </c>
      <c r="W92" s="51" t="str">
        <f aca="false">IF(V91=V92,"〇","×")</f>
        <v>×</v>
      </c>
    </row>
    <row r="93" customFormat="false" ht="12.8" hidden="false" customHeight="false" outlineLevel="0" collapsed="false">
      <c r="A93" s="49" t="n">
        <v>87</v>
      </c>
      <c r="B93" s="50" t="n">
        <v>11</v>
      </c>
      <c r="C93" s="54" t="str">
        <f aca="false">IF(OR(B93=1,B93=3,B93=5,B93=7,B93=9,B93=12,B93=14,B93=16,B93=18,B93=19,B93=21,B93=23,B93=25,B93=27,B93=30,B93=32,B93=34,B93=36),"RED","BLACK")</f>
        <v>BLACK</v>
      </c>
      <c r="D93" s="51" t="str">
        <f aca="false">IF(OR(B93=1,B93=2,B93=3,B93=4,B93=5,B93=6,B93=7,B93=8,B93=9,B93=10,B93=11,B93=12),"①",IF(OR(B93=13,B93=14,B93=15,B93=16,B93=17,B93=18,B93=19,B93=20,B93=21,B93=22,B93=23,B93=24),"②","③"))</f>
        <v>①</v>
      </c>
      <c r="E93" s="51" t="str">
        <f aca="false">IF(D92=D93,"〇","×")</f>
        <v>×</v>
      </c>
      <c r="F93" s="51" t="str">
        <f aca="false">IF(OR(B93=1,B93=4,B93=7,B93=10,B93=13,B93=16,B93=19,B93=22,B93=25,B93=28,B93=31,B93=34),"①",IF(OR(B93=2,B93=5,B93=8,B93=11,B93=14,B93=17,B93=20,B93=23,B93=26,B93=29,B93=32,B93=35),"②","③"))</f>
        <v>②</v>
      </c>
      <c r="G93" s="51" t="str">
        <f aca="false">IF(F92=F93,"〇","×")</f>
        <v>〇</v>
      </c>
      <c r="H93" s="51" t="str">
        <f aca="false">IF(OR(B93=1,B93=2,B93=3,B93=4,B93=5,B93=6),"①1~6",IF(OR(B93=7,B93=8,B93=9,B93=10,B93=11,B93=12),"②7~12",IF(OR(B93=13,B93=14,B93=15,B93=16,B93=17,B93=18),"③13~18",IF(OR(B93=19,B93=20,B93=21,B93=22,B93=23,B93=24),"④19~24",IF(OR(B93=25,B93=26,B93=27,B93=28,B93=29,B93=30),"⑤25~30","⑥31~36")))))</f>
        <v>②7~12</v>
      </c>
      <c r="I93" s="51" t="str">
        <f aca="false">IF(H92=H93,"〇","×")</f>
        <v>×</v>
      </c>
      <c r="J93" s="51" t="str">
        <f aca="false">IF(OR(B93=1,B93=2,B93=3),"①",IF(OR(B93=4,B93=5,B93=6),"②",IF(OR(B93=7,B93=8,B93=9),"③",IF(OR(B93=10,B93=11,B93=12),"④",IF(OR(B93=13,B93=14,B93=15),"⑤",IF(OR(B93=16,B93=17,B93=18),"⑥",IF(OR(B93=19,B93=20,B93=21),"⑦",IF(OR(B93=22,B93=23,B93=24),"⑧",IF(OR(B93=25,B93=26,B93=27),"⑨",IF(OR(B93=28,B93=29,B93=30),"⑩",IF(OR(B93=31,B93=32,B93=33),"⑪","⑫")))))))))))</f>
        <v>④</v>
      </c>
      <c r="K93" s="51" t="str">
        <f aca="false">IF(J92=J93,"〇","×")</f>
        <v>×</v>
      </c>
      <c r="M93" s="49" t="n">
        <v>87</v>
      </c>
      <c r="N93" s="49" t="n">
        <v>20</v>
      </c>
      <c r="O93" s="54" t="str">
        <f aca="false">IF(OR(N93=1,N93=3,N93=5,N93=7,N93=9,N93=12,N93=14,N93=16,N93=18,N93=19,N93=21,N93=23,N93=25,N93=27,N93=30,N93=32,N93=34,N93=36),"RED","BLACK")</f>
        <v>BLACK</v>
      </c>
      <c r="P93" s="51" t="str">
        <f aca="false">IF(OR(N93=1,N93=2,N93=3,N93=4,N93=5,N93=6,N93=7,N93=8,N93=9,N93=10,N93=11,N93=12),"①",IF(OR(N93=13,N93=14,N93=15,N93=16,N93=17,N93=18,N93=19,N93=20,N93=21,N93=22,N93=23,N93=24),"②","③"))</f>
        <v>②</v>
      </c>
      <c r="Q93" s="51" t="str">
        <f aca="false">IF(P92=P93,"〇","×")</f>
        <v>×</v>
      </c>
      <c r="R93" s="51" t="str">
        <f aca="false">IF(OR(N93=1,N93=4,N93=7,N93=10,N93=13,N93=16,N93=19,N93=22,N93=25,N93=28,N93=31,N93=34),"①",IF(OR(N93=2,N93=5,N93=8,N93=11,N93=14,N93=17,N93=20,N93=23,N93=26,N93=29,N93=32,N93=35),"②","③"))</f>
        <v>②</v>
      </c>
      <c r="S93" s="51" t="str">
        <f aca="false">IF(R92=R93,"〇","×")</f>
        <v>×</v>
      </c>
      <c r="T93" s="51" t="str">
        <f aca="false">IF(OR(N93=1,N93=2,N93=3,N93=4,N93=5,N93=6),"①1~6",IF(OR(N93=7,N93=8,N93=9,N93=10,N93=11,N93=12),"②7~12",IF(OR(N93=13,N93=14,N93=15,N93=16,N93=17,N93=18),"③13~18",IF(OR(N93=19,N93=20,N93=21,N93=22,N93=23,N93=24),"④19~24",IF(OR(N93=25,N93=26,N93=27,N93=28,N93=29,N93=30),"⑤25~30","⑥31~36")))))</f>
        <v>④19~24</v>
      </c>
      <c r="U93" s="51" t="str">
        <f aca="false">IF(T92=T93,"〇","×")</f>
        <v>×</v>
      </c>
      <c r="V93" s="51" t="str">
        <f aca="false">IF(OR(N93=1,N93=2,N93=3),"①",IF(OR(N93=4,N93=5,N93=6),"②",IF(OR(N93=7,N93=8,N93=9),"③",IF(OR(N93=10,N93=11,N93=12),"④",IF(OR(N93=13,N93=14,N93=15),"⑤",IF(OR(N93=16,N93=17,N93=18),"⑥",IF(OR(N93=19,N93=20,N93=21),"⑦",IF(OR(N93=22,N93=23,N93=24),"⑧",IF(OR(N93=25,N93=26,N93=27),"⑨",IF(OR(N93=28,N93=29,N93=30),"⑩",IF(OR(N93=31,N93=32,N93=33),"⑪","⑫")))))))))))</f>
        <v>⑦</v>
      </c>
      <c r="W93" s="51" t="str">
        <f aca="false">IF(V92=V93,"〇","×")</f>
        <v>×</v>
      </c>
    </row>
    <row r="94" customFormat="false" ht="12.8" hidden="false" customHeight="false" outlineLevel="0" collapsed="false">
      <c r="A94" s="49" t="n">
        <v>88</v>
      </c>
      <c r="B94" s="50" t="n">
        <v>30</v>
      </c>
      <c r="C94" s="54" t="str">
        <f aca="false">IF(OR(B94=1,B94=3,B94=5,B94=7,B94=9,B94=12,B94=14,B94=16,B94=18,B94=19,B94=21,B94=23,B94=25,B94=27,B94=30,B94=32,B94=34,B94=36),"RED","BLACK")</f>
        <v>RED</v>
      </c>
      <c r="D94" s="51" t="str">
        <f aca="false">IF(OR(B94=1,B94=2,B94=3,B94=4,B94=5,B94=6,B94=7,B94=8,B94=9,B94=10,B94=11,B94=12),"①",IF(OR(B94=13,B94=14,B94=15,B94=16,B94=17,B94=18,B94=19,B94=20,B94=21,B94=22,B94=23,B94=24),"②","③"))</f>
        <v>③</v>
      </c>
      <c r="E94" s="51" t="str">
        <f aca="false">IF(D93=D94,"〇","×")</f>
        <v>×</v>
      </c>
      <c r="F94" s="51" t="str">
        <f aca="false">IF(OR(B94=1,B94=4,B94=7,B94=10,B94=13,B94=16,B94=19,B94=22,B94=25,B94=28,B94=31,B94=34),"①",IF(OR(B94=2,B94=5,B94=8,B94=11,B94=14,B94=17,B94=20,B94=23,B94=26,B94=29,B94=32,B94=35),"②","③"))</f>
        <v>③</v>
      </c>
      <c r="G94" s="51" t="str">
        <f aca="false">IF(F93=F94,"〇","×")</f>
        <v>×</v>
      </c>
      <c r="H94" s="51" t="str">
        <f aca="false">IF(OR(B94=1,B94=2,B94=3,B94=4,B94=5,B94=6),"①1~6",IF(OR(B94=7,B94=8,B94=9,B94=10,B94=11,B94=12),"②7~12",IF(OR(B94=13,B94=14,B94=15,B94=16,B94=17,B94=18),"③13~18",IF(OR(B94=19,B94=20,B94=21,B94=22,B94=23,B94=24),"④19~24",IF(OR(B94=25,B94=26,B94=27,B94=28,B94=29,B94=30),"⑤25~30","⑥31~36")))))</f>
        <v>⑤25~30</v>
      </c>
      <c r="I94" s="51" t="str">
        <f aca="false">IF(H93=H94,"〇","×")</f>
        <v>×</v>
      </c>
      <c r="J94" s="51" t="str">
        <f aca="false">IF(OR(B94=1,B94=2,B94=3),"①",IF(OR(B94=4,B94=5,B94=6),"②",IF(OR(B94=7,B94=8,B94=9),"③",IF(OR(B94=10,B94=11,B94=12),"④",IF(OR(B94=13,B94=14,B94=15),"⑤",IF(OR(B94=16,B94=17,B94=18),"⑥",IF(OR(B94=19,B94=20,B94=21),"⑦",IF(OR(B94=22,B94=23,B94=24),"⑧",IF(OR(B94=25,B94=26,B94=27),"⑨",IF(OR(B94=28,B94=29,B94=30),"⑩",IF(OR(B94=31,B94=32,B94=33),"⑪","⑫")))))))))))</f>
        <v>⑩</v>
      </c>
      <c r="K94" s="51" t="str">
        <f aca="false">IF(J93=J94,"〇","×")</f>
        <v>×</v>
      </c>
      <c r="M94" s="49" t="n">
        <v>88</v>
      </c>
      <c r="N94" s="49" t="n">
        <v>16</v>
      </c>
      <c r="O94" s="54" t="str">
        <f aca="false">IF(OR(N94=1,N94=3,N94=5,N94=7,N94=9,N94=12,N94=14,N94=16,N94=18,N94=19,N94=21,N94=23,N94=25,N94=27,N94=30,N94=32,N94=34,N94=36),"RED","BLACK")</f>
        <v>RED</v>
      </c>
      <c r="P94" s="51" t="str">
        <f aca="false">IF(OR(N94=1,N94=2,N94=3,N94=4,N94=5,N94=6,N94=7,N94=8,N94=9,N94=10,N94=11,N94=12),"①",IF(OR(N94=13,N94=14,N94=15,N94=16,N94=17,N94=18,N94=19,N94=20,N94=21,N94=22,N94=23,N94=24),"②","③"))</f>
        <v>②</v>
      </c>
      <c r="Q94" s="51" t="str">
        <f aca="false">IF(P93=P94,"〇","×")</f>
        <v>〇</v>
      </c>
      <c r="R94" s="51" t="str">
        <f aca="false">IF(OR(N94=1,N94=4,N94=7,N94=10,N94=13,N94=16,N94=19,N94=22,N94=25,N94=28,N94=31,N94=34),"①",IF(OR(N94=2,N94=5,N94=8,N94=11,N94=14,N94=17,N94=20,N94=23,N94=26,N94=29,N94=32,N94=35),"②","③"))</f>
        <v>①</v>
      </c>
      <c r="S94" s="51" t="str">
        <f aca="false">IF(R93=R94,"〇","×")</f>
        <v>×</v>
      </c>
      <c r="T94" s="51" t="str">
        <f aca="false">IF(OR(N94=1,N94=2,N94=3,N94=4,N94=5,N94=6),"①1~6",IF(OR(N94=7,N94=8,N94=9,N94=10,N94=11,N94=12),"②7~12",IF(OR(N94=13,N94=14,N94=15,N94=16,N94=17,N94=18),"③13~18",IF(OR(N94=19,N94=20,N94=21,N94=22,N94=23,N94=24),"④19~24",IF(OR(N94=25,N94=26,N94=27,N94=28,N94=29,N94=30),"⑤25~30","⑥31~36")))))</f>
        <v>③13~18</v>
      </c>
      <c r="U94" s="51" t="str">
        <f aca="false">IF(T93=T94,"〇","×")</f>
        <v>×</v>
      </c>
      <c r="V94" s="51" t="str">
        <f aca="false">IF(OR(N94=1,N94=2,N94=3),"①",IF(OR(N94=4,N94=5,N94=6),"②",IF(OR(N94=7,N94=8,N94=9),"③",IF(OR(N94=10,N94=11,N94=12),"④",IF(OR(N94=13,N94=14,N94=15),"⑤",IF(OR(N94=16,N94=17,N94=18),"⑥",IF(OR(N94=19,N94=20,N94=21),"⑦",IF(OR(N94=22,N94=23,N94=24),"⑧",IF(OR(N94=25,N94=26,N94=27),"⑨",IF(OR(N94=28,N94=29,N94=30),"⑩",IF(OR(N94=31,N94=32,N94=33),"⑪","⑫")))))))))))</f>
        <v>⑥</v>
      </c>
      <c r="W94" s="51" t="str">
        <f aca="false">IF(V93=V94,"〇","×")</f>
        <v>×</v>
      </c>
    </row>
    <row r="95" customFormat="false" ht="12.8" hidden="false" customHeight="false" outlineLevel="0" collapsed="false">
      <c r="A95" s="49" t="n">
        <v>89</v>
      </c>
      <c r="B95" s="50" t="n">
        <v>29</v>
      </c>
      <c r="C95" s="54" t="str">
        <f aca="false">IF(OR(B95=1,B95=3,B95=5,B95=7,B95=9,B95=12,B95=14,B95=16,B95=18,B95=19,B95=21,B95=23,B95=25,B95=27,B95=30,B95=32,B95=34,B95=36),"RED","BLACK")</f>
        <v>BLACK</v>
      </c>
      <c r="D95" s="51" t="str">
        <f aca="false">IF(OR(B95=1,B95=2,B95=3,B95=4,B95=5,B95=6,B95=7,B95=8,B95=9,B95=10,B95=11,B95=12),"①",IF(OR(B95=13,B95=14,B95=15,B95=16,B95=17,B95=18,B95=19,B95=20,B95=21,B95=22,B95=23,B95=24),"②","③"))</f>
        <v>③</v>
      </c>
      <c r="E95" s="51" t="str">
        <f aca="false">IF(D94=D95,"〇","×")</f>
        <v>〇</v>
      </c>
      <c r="F95" s="51" t="str">
        <f aca="false">IF(OR(B95=1,B95=4,B95=7,B95=10,B95=13,B95=16,B95=19,B95=22,B95=25,B95=28,B95=31,B95=34),"①",IF(OR(B95=2,B95=5,B95=8,B95=11,B95=14,B95=17,B95=20,B95=23,B95=26,B95=29,B95=32,B95=35),"②","③"))</f>
        <v>②</v>
      </c>
      <c r="G95" s="51" t="str">
        <f aca="false">IF(F94=F95,"〇","×")</f>
        <v>×</v>
      </c>
      <c r="H95" s="51" t="str">
        <f aca="false">IF(OR(B95=1,B95=2,B95=3,B95=4,B95=5,B95=6),"①1~6",IF(OR(B95=7,B95=8,B95=9,B95=10,B95=11,B95=12),"②7~12",IF(OR(B95=13,B95=14,B95=15,B95=16,B95=17,B95=18),"③13~18",IF(OR(B95=19,B95=20,B95=21,B95=22,B95=23,B95=24),"④19~24",IF(OR(B95=25,B95=26,B95=27,B95=28,B95=29,B95=30),"⑤25~30","⑥31~36")))))</f>
        <v>⑤25~30</v>
      </c>
      <c r="I95" s="51" t="str">
        <f aca="false">IF(H94=H95,"〇","×")</f>
        <v>〇</v>
      </c>
      <c r="J95" s="51" t="str">
        <f aca="false">IF(OR(B95=1,B95=2,B95=3),"①",IF(OR(B95=4,B95=5,B95=6),"②",IF(OR(B95=7,B95=8,B95=9),"③",IF(OR(B95=10,B95=11,B95=12),"④",IF(OR(B95=13,B95=14,B95=15),"⑤",IF(OR(B95=16,B95=17,B95=18),"⑥",IF(OR(B95=19,B95=20,B95=21),"⑦",IF(OR(B95=22,B95=23,B95=24),"⑧",IF(OR(B95=25,B95=26,B95=27),"⑨",IF(OR(B95=28,B95=29,B95=30),"⑩",IF(OR(B95=31,B95=32,B95=33),"⑪","⑫")))))))))))</f>
        <v>⑩</v>
      </c>
      <c r="K95" s="51" t="str">
        <f aca="false">IF(J94=J95,"〇","×")</f>
        <v>〇</v>
      </c>
      <c r="M95" s="49" t="n">
        <v>89</v>
      </c>
      <c r="N95" s="49" t="n">
        <v>2</v>
      </c>
      <c r="O95" s="54" t="str">
        <f aca="false">IF(OR(N95=1,N95=3,N95=5,N95=7,N95=9,N95=12,N95=14,N95=16,N95=18,N95=19,N95=21,N95=23,N95=25,N95=27,N95=30,N95=32,N95=34,N95=36),"RED","BLACK")</f>
        <v>BLACK</v>
      </c>
      <c r="P95" s="51" t="str">
        <f aca="false">IF(OR(N95=1,N95=2,N95=3,N95=4,N95=5,N95=6,N95=7,N95=8,N95=9,N95=10,N95=11,N95=12),"①",IF(OR(N95=13,N95=14,N95=15,N95=16,N95=17,N95=18,N95=19,N95=20,N95=21,N95=22,N95=23,N95=24),"②","③"))</f>
        <v>①</v>
      </c>
      <c r="Q95" s="51" t="str">
        <f aca="false">IF(P94=P95,"〇","×")</f>
        <v>×</v>
      </c>
      <c r="R95" s="51" t="str">
        <f aca="false">IF(OR(N95=1,N95=4,N95=7,N95=10,N95=13,N95=16,N95=19,N95=22,N95=25,N95=28,N95=31,N95=34),"①",IF(OR(N95=2,N95=5,N95=8,N95=11,N95=14,N95=17,N95=20,N95=23,N95=26,N95=29,N95=32,N95=35),"②","③"))</f>
        <v>②</v>
      </c>
      <c r="S95" s="51" t="str">
        <f aca="false">IF(R94=R95,"〇","×")</f>
        <v>×</v>
      </c>
      <c r="T95" s="51" t="str">
        <f aca="false">IF(OR(N95=1,N95=2,N95=3,N95=4,N95=5,N95=6),"①1~6",IF(OR(N95=7,N95=8,N95=9,N95=10,N95=11,N95=12),"②7~12",IF(OR(N95=13,N95=14,N95=15,N95=16,N95=17,N95=18),"③13~18",IF(OR(N95=19,N95=20,N95=21,N95=22,N95=23,N95=24),"④19~24",IF(OR(N95=25,N95=26,N95=27,N95=28,N95=29,N95=30),"⑤25~30","⑥31~36")))))</f>
        <v>①1~6</v>
      </c>
      <c r="U95" s="51" t="str">
        <f aca="false">IF(T94=T95,"〇","×")</f>
        <v>×</v>
      </c>
      <c r="V95" s="51" t="str">
        <f aca="false">IF(OR(N95=1,N95=2,N95=3),"①",IF(OR(N95=4,N95=5,N95=6),"②",IF(OR(N95=7,N95=8,N95=9),"③",IF(OR(N95=10,N95=11,N95=12),"④",IF(OR(N95=13,N95=14,N95=15),"⑤",IF(OR(N95=16,N95=17,N95=18),"⑥",IF(OR(N95=19,N95=20,N95=21),"⑦",IF(OR(N95=22,N95=23,N95=24),"⑧",IF(OR(N95=25,N95=26,N95=27),"⑨",IF(OR(N95=28,N95=29,N95=30),"⑩",IF(OR(N95=31,N95=32,N95=33),"⑪","⑫")))))))))))</f>
        <v>①</v>
      </c>
      <c r="W95" s="51" t="str">
        <f aca="false">IF(V94=V95,"〇","×")</f>
        <v>×</v>
      </c>
    </row>
    <row r="96" customFormat="false" ht="12.8" hidden="false" customHeight="false" outlineLevel="0" collapsed="false">
      <c r="A96" s="49" t="n">
        <v>90</v>
      </c>
      <c r="B96" s="50" t="n">
        <v>29</v>
      </c>
      <c r="C96" s="54" t="str">
        <f aca="false">IF(OR(B96=1,B96=3,B96=5,B96=7,B96=9,B96=12,B96=14,B96=16,B96=18,B96=19,B96=21,B96=23,B96=25,B96=27,B96=30,B96=32,B96=34,B96=36),"RED","BLACK")</f>
        <v>BLACK</v>
      </c>
      <c r="D96" s="51" t="str">
        <f aca="false">IF(OR(B96=1,B96=2,B96=3,B96=4,B96=5,B96=6,B96=7,B96=8,B96=9,B96=10,B96=11,B96=12),"①",IF(OR(B96=13,B96=14,B96=15,B96=16,B96=17,B96=18,B96=19,B96=20,B96=21,B96=22,B96=23,B96=24),"②","③"))</f>
        <v>③</v>
      </c>
      <c r="E96" s="51" t="str">
        <f aca="false">IF(D95=D96,"〇","×")</f>
        <v>〇</v>
      </c>
      <c r="F96" s="51" t="str">
        <f aca="false">IF(OR(B96=1,B96=4,B96=7,B96=10,B96=13,B96=16,B96=19,B96=22,B96=25,B96=28,B96=31,B96=34),"①",IF(OR(B96=2,B96=5,B96=8,B96=11,B96=14,B96=17,B96=20,B96=23,B96=26,B96=29,B96=32,B96=35),"②","③"))</f>
        <v>②</v>
      </c>
      <c r="G96" s="51" t="str">
        <f aca="false">IF(F95=F96,"〇","×")</f>
        <v>〇</v>
      </c>
      <c r="H96" s="51" t="str">
        <f aca="false">IF(OR(B96=1,B96=2,B96=3,B96=4,B96=5,B96=6),"①1~6",IF(OR(B96=7,B96=8,B96=9,B96=10,B96=11,B96=12),"②7~12",IF(OR(B96=13,B96=14,B96=15,B96=16,B96=17,B96=18),"③13~18",IF(OR(B96=19,B96=20,B96=21,B96=22,B96=23,B96=24),"④19~24",IF(OR(B96=25,B96=26,B96=27,B96=28,B96=29,B96=30),"⑤25~30","⑥31~36")))))</f>
        <v>⑤25~30</v>
      </c>
      <c r="I96" s="51" t="str">
        <f aca="false">IF(H95=H96,"〇","×")</f>
        <v>〇</v>
      </c>
      <c r="J96" s="51" t="str">
        <f aca="false">IF(OR(B96=1,B96=2,B96=3),"①",IF(OR(B96=4,B96=5,B96=6),"②",IF(OR(B96=7,B96=8,B96=9),"③",IF(OR(B96=10,B96=11,B96=12),"④",IF(OR(B96=13,B96=14,B96=15),"⑤",IF(OR(B96=16,B96=17,B96=18),"⑥",IF(OR(B96=19,B96=20,B96=21),"⑦",IF(OR(B96=22,B96=23,B96=24),"⑧",IF(OR(B96=25,B96=26,B96=27),"⑨",IF(OR(B96=28,B96=29,B96=30),"⑩",IF(OR(B96=31,B96=32,B96=33),"⑪","⑫")))))))))))</f>
        <v>⑩</v>
      </c>
      <c r="K96" s="51" t="str">
        <f aca="false">IF(J95=J96,"〇","×")</f>
        <v>〇</v>
      </c>
      <c r="M96" s="49" t="n">
        <v>90</v>
      </c>
      <c r="N96" s="49" t="n">
        <v>34</v>
      </c>
      <c r="O96" s="54" t="str">
        <f aca="false">IF(OR(N96=1,N96=3,N96=5,N96=7,N96=9,N96=12,N96=14,N96=16,N96=18,N96=19,N96=21,N96=23,N96=25,N96=27,N96=30,N96=32,N96=34,N96=36),"RED","BLACK")</f>
        <v>RED</v>
      </c>
      <c r="P96" s="51" t="str">
        <f aca="false">IF(OR(N96=1,N96=2,N96=3,N96=4,N96=5,N96=6,N96=7,N96=8,N96=9,N96=10,N96=11,N96=12),"①",IF(OR(N96=13,N96=14,N96=15,N96=16,N96=17,N96=18,N96=19,N96=20,N96=21,N96=22,N96=23,N96=24),"②","③"))</f>
        <v>③</v>
      </c>
      <c r="Q96" s="51" t="str">
        <f aca="false">IF(P95=P96,"〇","×")</f>
        <v>×</v>
      </c>
      <c r="R96" s="51" t="str">
        <f aca="false">IF(OR(N96=1,N96=4,N96=7,N96=10,N96=13,N96=16,N96=19,N96=22,N96=25,N96=28,N96=31,N96=34),"①",IF(OR(N96=2,N96=5,N96=8,N96=11,N96=14,N96=17,N96=20,N96=23,N96=26,N96=29,N96=32,N96=35),"②","③"))</f>
        <v>①</v>
      </c>
      <c r="S96" s="51" t="str">
        <f aca="false">IF(R95=R96,"〇","×")</f>
        <v>×</v>
      </c>
      <c r="T96" s="51" t="str">
        <f aca="false">IF(OR(N96=1,N96=2,N96=3,N96=4,N96=5,N96=6),"①1~6",IF(OR(N96=7,N96=8,N96=9,N96=10,N96=11,N96=12),"②7~12",IF(OR(N96=13,N96=14,N96=15,N96=16,N96=17,N96=18),"③13~18",IF(OR(N96=19,N96=20,N96=21,N96=22,N96=23,N96=24),"④19~24",IF(OR(N96=25,N96=26,N96=27,N96=28,N96=29,N96=30),"⑤25~30","⑥31~36")))))</f>
        <v>⑥31~36</v>
      </c>
      <c r="U96" s="51" t="str">
        <f aca="false">IF(T95=T96,"〇","×")</f>
        <v>×</v>
      </c>
      <c r="V96" s="51" t="str">
        <f aca="false">IF(OR(N96=1,N96=2,N96=3),"①",IF(OR(N96=4,N96=5,N96=6),"②",IF(OR(N96=7,N96=8,N96=9),"③",IF(OR(N96=10,N96=11,N96=12),"④",IF(OR(N96=13,N96=14,N96=15),"⑤",IF(OR(N96=16,N96=17,N96=18),"⑥",IF(OR(N96=19,N96=20,N96=21),"⑦",IF(OR(N96=22,N96=23,N96=24),"⑧",IF(OR(N96=25,N96=26,N96=27),"⑨",IF(OR(N96=28,N96=29,N96=30),"⑩",IF(OR(N96=31,N96=32,N96=33),"⑪","⑫")))))))))))</f>
        <v>⑫</v>
      </c>
      <c r="W96" s="51" t="str">
        <f aca="false">IF(V95=V96,"〇","×")</f>
        <v>×</v>
      </c>
    </row>
    <row r="97" customFormat="false" ht="12.8" hidden="false" customHeight="false" outlineLevel="0" collapsed="false">
      <c r="A97" s="49" t="n">
        <v>91</v>
      </c>
      <c r="B97" s="50" t="n">
        <v>11</v>
      </c>
      <c r="C97" s="54" t="str">
        <f aca="false">IF(OR(B97=1,B97=3,B97=5,B97=7,B97=9,B97=12,B97=14,B97=16,B97=18,B97=19,B97=21,B97=23,B97=25,B97=27,B97=30,B97=32,B97=34,B97=36),"RED","BLACK")</f>
        <v>BLACK</v>
      </c>
      <c r="D97" s="51" t="str">
        <f aca="false">IF(OR(B97=1,B97=2,B97=3,B97=4,B97=5,B97=6,B97=7,B97=8,B97=9,B97=10,B97=11,B97=12),"①",IF(OR(B97=13,B97=14,B97=15,B97=16,B97=17,B97=18,B97=19,B97=20,B97=21,B97=22,B97=23,B97=24),"②","③"))</f>
        <v>①</v>
      </c>
      <c r="E97" s="51" t="str">
        <f aca="false">IF(D96=D97,"〇","×")</f>
        <v>×</v>
      </c>
      <c r="F97" s="51" t="str">
        <f aca="false">IF(OR(B97=1,B97=4,B97=7,B97=10,B97=13,B97=16,B97=19,B97=22,B97=25,B97=28,B97=31,B97=34),"①",IF(OR(B97=2,B97=5,B97=8,B97=11,B97=14,B97=17,B97=20,B97=23,B97=26,B97=29,B97=32,B97=35),"②","③"))</f>
        <v>②</v>
      </c>
      <c r="G97" s="51" t="str">
        <f aca="false">IF(F96=F97,"〇","×")</f>
        <v>〇</v>
      </c>
      <c r="H97" s="51" t="str">
        <f aca="false">IF(OR(B97=1,B97=2,B97=3,B97=4,B97=5,B97=6),"①1~6",IF(OR(B97=7,B97=8,B97=9,B97=10,B97=11,B97=12),"②7~12",IF(OR(B97=13,B97=14,B97=15,B97=16,B97=17,B97=18),"③13~18",IF(OR(B97=19,B97=20,B97=21,B97=22,B97=23,B97=24),"④19~24",IF(OR(B97=25,B97=26,B97=27,B97=28,B97=29,B97=30),"⑤25~30","⑥31~36")))))</f>
        <v>②7~12</v>
      </c>
      <c r="I97" s="51" t="str">
        <f aca="false">IF(H96=H97,"〇","×")</f>
        <v>×</v>
      </c>
      <c r="J97" s="51" t="str">
        <f aca="false">IF(OR(B97=1,B97=2,B97=3),"①",IF(OR(B97=4,B97=5,B97=6),"②",IF(OR(B97=7,B97=8,B97=9),"③",IF(OR(B97=10,B97=11,B97=12),"④",IF(OR(B97=13,B97=14,B97=15),"⑤",IF(OR(B97=16,B97=17,B97=18),"⑥",IF(OR(B97=19,B97=20,B97=21),"⑦",IF(OR(B97=22,B97=23,B97=24),"⑧",IF(OR(B97=25,B97=26,B97=27),"⑨",IF(OR(B97=28,B97=29,B97=30),"⑩",IF(OR(B97=31,B97=32,B97=33),"⑪","⑫")))))))))))</f>
        <v>④</v>
      </c>
      <c r="K97" s="51" t="str">
        <f aca="false">IF(J96=J97,"〇","×")</f>
        <v>×</v>
      </c>
      <c r="M97" s="49" t="n">
        <v>91</v>
      </c>
      <c r="N97" s="49" t="n">
        <v>16</v>
      </c>
      <c r="O97" s="54" t="str">
        <f aca="false">IF(OR(N97=1,N97=3,N97=5,N97=7,N97=9,N97=12,N97=14,N97=16,N97=18,N97=19,N97=21,N97=23,N97=25,N97=27,N97=30,N97=32,N97=34,N97=36),"RED","BLACK")</f>
        <v>RED</v>
      </c>
      <c r="P97" s="51" t="str">
        <f aca="false">IF(OR(N97=1,N97=2,N97=3,N97=4,N97=5,N97=6,N97=7,N97=8,N97=9,N97=10,N97=11,N97=12),"①",IF(OR(N97=13,N97=14,N97=15,N97=16,N97=17,N97=18,N97=19,N97=20,N97=21,N97=22,N97=23,N97=24),"②","③"))</f>
        <v>②</v>
      </c>
      <c r="Q97" s="51" t="str">
        <f aca="false">IF(P96=P97,"〇","×")</f>
        <v>×</v>
      </c>
      <c r="R97" s="51" t="str">
        <f aca="false">IF(OR(N97=1,N97=4,N97=7,N97=10,N97=13,N97=16,N97=19,N97=22,N97=25,N97=28,N97=31,N97=34),"①",IF(OR(N97=2,N97=5,N97=8,N97=11,N97=14,N97=17,N97=20,N97=23,N97=26,N97=29,N97=32,N97=35),"②","③"))</f>
        <v>①</v>
      </c>
      <c r="S97" s="51" t="str">
        <f aca="false">IF(R96=R97,"〇","×")</f>
        <v>〇</v>
      </c>
      <c r="T97" s="51" t="str">
        <f aca="false">IF(OR(N97=1,N97=2,N97=3,N97=4,N97=5,N97=6),"①1~6",IF(OR(N97=7,N97=8,N97=9,N97=10,N97=11,N97=12),"②7~12",IF(OR(N97=13,N97=14,N97=15,N97=16,N97=17,N97=18),"③13~18",IF(OR(N97=19,N97=20,N97=21,N97=22,N97=23,N97=24),"④19~24",IF(OR(N97=25,N97=26,N97=27,N97=28,N97=29,N97=30),"⑤25~30","⑥31~36")))))</f>
        <v>③13~18</v>
      </c>
      <c r="U97" s="51" t="str">
        <f aca="false">IF(T96=T97,"〇","×")</f>
        <v>×</v>
      </c>
      <c r="V97" s="51" t="str">
        <f aca="false">IF(OR(N97=1,N97=2,N97=3),"①",IF(OR(N97=4,N97=5,N97=6),"②",IF(OR(N97=7,N97=8,N97=9),"③",IF(OR(N97=10,N97=11,N97=12),"④",IF(OR(N97=13,N97=14,N97=15),"⑤",IF(OR(N97=16,N97=17,N97=18),"⑥",IF(OR(N97=19,N97=20,N97=21),"⑦",IF(OR(N97=22,N97=23,N97=24),"⑧",IF(OR(N97=25,N97=26,N97=27),"⑨",IF(OR(N97=28,N97=29,N97=30),"⑩",IF(OR(N97=31,N97=32,N97=33),"⑪","⑫")))))))))))</f>
        <v>⑥</v>
      </c>
      <c r="W97" s="51" t="str">
        <f aca="false">IF(V96=V97,"〇","×")</f>
        <v>×</v>
      </c>
    </row>
    <row r="98" customFormat="false" ht="12.8" hidden="false" customHeight="false" outlineLevel="0" collapsed="false">
      <c r="A98" s="49" t="n">
        <v>92</v>
      </c>
      <c r="B98" s="50" t="n">
        <v>25</v>
      </c>
      <c r="C98" s="54" t="str">
        <f aca="false">IF(OR(B98=1,B98=3,B98=5,B98=7,B98=9,B98=12,B98=14,B98=16,B98=18,B98=19,B98=21,B98=23,B98=25,B98=27,B98=30,B98=32,B98=34,B98=36),"RED","BLACK")</f>
        <v>RED</v>
      </c>
      <c r="D98" s="51" t="str">
        <f aca="false">IF(OR(B98=1,B98=2,B98=3,B98=4,B98=5,B98=6,B98=7,B98=8,B98=9,B98=10,B98=11,B98=12),"①",IF(OR(B98=13,B98=14,B98=15,B98=16,B98=17,B98=18,B98=19,B98=20,B98=21,B98=22,B98=23,B98=24),"②","③"))</f>
        <v>③</v>
      </c>
      <c r="E98" s="51" t="str">
        <f aca="false">IF(D97=D98,"〇","×")</f>
        <v>×</v>
      </c>
      <c r="F98" s="51" t="str">
        <f aca="false">IF(OR(B98=1,B98=4,B98=7,B98=10,B98=13,B98=16,B98=19,B98=22,B98=25,B98=28,B98=31,B98=34),"①",IF(OR(B98=2,B98=5,B98=8,B98=11,B98=14,B98=17,B98=20,B98=23,B98=26,B98=29,B98=32,B98=35),"②","③"))</f>
        <v>①</v>
      </c>
      <c r="G98" s="51" t="str">
        <f aca="false">IF(F97=F98,"〇","×")</f>
        <v>×</v>
      </c>
      <c r="H98" s="51" t="str">
        <f aca="false">IF(OR(B98=1,B98=2,B98=3,B98=4,B98=5,B98=6),"①1~6",IF(OR(B98=7,B98=8,B98=9,B98=10,B98=11,B98=12),"②7~12",IF(OR(B98=13,B98=14,B98=15,B98=16,B98=17,B98=18),"③13~18",IF(OR(B98=19,B98=20,B98=21,B98=22,B98=23,B98=24),"④19~24",IF(OR(B98=25,B98=26,B98=27,B98=28,B98=29,B98=30),"⑤25~30","⑥31~36")))))</f>
        <v>⑤25~30</v>
      </c>
      <c r="I98" s="51" t="str">
        <f aca="false">IF(H97=H98,"〇","×")</f>
        <v>×</v>
      </c>
      <c r="J98" s="51" t="str">
        <f aca="false">IF(OR(B98=1,B98=2,B98=3),"①",IF(OR(B98=4,B98=5,B98=6),"②",IF(OR(B98=7,B98=8,B98=9),"③",IF(OR(B98=10,B98=11,B98=12),"④",IF(OR(B98=13,B98=14,B98=15),"⑤",IF(OR(B98=16,B98=17,B98=18),"⑥",IF(OR(B98=19,B98=20,B98=21),"⑦",IF(OR(B98=22,B98=23,B98=24),"⑧",IF(OR(B98=25,B98=26,B98=27),"⑨",IF(OR(B98=28,B98=29,B98=30),"⑩",IF(OR(B98=31,B98=32,B98=33),"⑪","⑫")))))))))))</f>
        <v>⑨</v>
      </c>
      <c r="K98" s="51" t="str">
        <f aca="false">IF(J97=J98,"〇","×")</f>
        <v>×</v>
      </c>
      <c r="M98" s="49" t="n">
        <v>92</v>
      </c>
      <c r="N98" s="49" t="n">
        <v>7</v>
      </c>
      <c r="O98" s="54" t="str">
        <f aca="false">IF(OR(N98=1,N98=3,N98=5,N98=7,N98=9,N98=12,N98=14,N98=16,N98=18,N98=19,N98=21,N98=23,N98=25,N98=27,N98=30,N98=32,N98=34,N98=36),"RED","BLACK")</f>
        <v>RED</v>
      </c>
      <c r="P98" s="51" t="str">
        <f aca="false">IF(OR(N98=1,N98=2,N98=3,N98=4,N98=5,N98=6,N98=7,N98=8,N98=9,N98=10,N98=11,N98=12),"①",IF(OR(N98=13,N98=14,N98=15,N98=16,N98=17,N98=18,N98=19,N98=20,N98=21,N98=22,N98=23,N98=24),"②","③"))</f>
        <v>①</v>
      </c>
      <c r="Q98" s="51" t="str">
        <f aca="false">IF(P97=P98,"〇","×")</f>
        <v>×</v>
      </c>
      <c r="R98" s="51" t="str">
        <f aca="false">IF(OR(N98=1,N98=4,N98=7,N98=10,N98=13,N98=16,N98=19,N98=22,N98=25,N98=28,N98=31,N98=34),"①",IF(OR(N98=2,N98=5,N98=8,N98=11,N98=14,N98=17,N98=20,N98=23,N98=26,N98=29,N98=32,N98=35),"②","③"))</f>
        <v>①</v>
      </c>
      <c r="S98" s="51" t="str">
        <f aca="false">IF(R97=R98,"〇","×")</f>
        <v>〇</v>
      </c>
      <c r="T98" s="51" t="str">
        <f aca="false">IF(OR(N98=1,N98=2,N98=3,N98=4,N98=5,N98=6),"①1~6",IF(OR(N98=7,N98=8,N98=9,N98=10,N98=11,N98=12),"②7~12",IF(OR(N98=13,N98=14,N98=15,N98=16,N98=17,N98=18),"③13~18",IF(OR(N98=19,N98=20,N98=21,N98=22,N98=23,N98=24),"④19~24",IF(OR(N98=25,N98=26,N98=27,N98=28,N98=29,N98=30),"⑤25~30","⑥31~36")))))</f>
        <v>②7~12</v>
      </c>
      <c r="U98" s="51" t="str">
        <f aca="false">IF(T97=T98,"〇","×")</f>
        <v>×</v>
      </c>
      <c r="V98" s="51" t="str">
        <f aca="false">IF(OR(N98=1,N98=2,N98=3),"①",IF(OR(N98=4,N98=5,N98=6),"②",IF(OR(N98=7,N98=8,N98=9),"③",IF(OR(N98=10,N98=11,N98=12),"④",IF(OR(N98=13,N98=14,N98=15),"⑤",IF(OR(N98=16,N98=17,N98=18),"⑥",IF(OR(N98=19,N98=20,N98=21),"⑦",IF(OR(N98=22,N98=23,N98=24),"⑧",IF(OR(N98=25,N98=26,N98=27),"⑨",IF(OR(N98=28,N98=29,N98=30),"⑩",IF(OR(N98=31,N98=32,N98=33),"⑪","⑫")))))))))))</f>
        <v>③</v>
      </c>
      <c r="W98" s="51" t="str">
        <f aca="false">IF(V97=V98,"〇","×")</f>
        <v>×</v>
      </c>
    </row>
    <row r="99" customFormat="false" ht="12.8" hidden="false" customHeight="false" outlineLevel="0" collapsed="false">
      <c r="A99" s="49" t="n">
        <v>93</v>
      </c>
      <c r="B99" s="50" t="n">
        <v>31</v>
      </c>
      <c r="C99" s="54" t="str">
        <f aca="false">IF(OR(B99=1,B99=3,B99=5,B99=7,B99=9,B99=12,B99=14,B99=16,B99=18,B99=19,B99=21,B99=23,B99=25,B99=27,B99=30,B99=32,B99=34,B99=36),"RED","BLACK")</f>
        <v>BLACK</v>
      </c>
      <c r="D99" s="51" t="str">
        <f aca="false">IF(OR(B99=1,B99=2,B99=3,B99=4,B99=5,B99=6,B99=7,B99=8,B99=9,B99=10,B99=11,B99=12),"①",IF(OR(B99=13,B99=14,B99=15,B99=16,B99=17,B99=18,B99=19,B99=20,B99=21,B99=22,B99=23,B99=24),"②","③"))</f>
        <v>③</v>
      </c>
      <c r="E99" s="51" t="str">
        <f aca="false">IF(D98=D99,"〇","×")</f>
        <v>〇</v>
      </c>
      <c r="F99" s="51" t="str">
        <f aca="false">IF(OR(B99=1,B99=4,B99=7,B99=10,B99=13,B99=16,B99=19,B99=22,B99=25,B99=28,B99=31,B99=34),"①",IF(OR(B99=2,B99=5,B99=8,B99=11,B99=14,B99=17,B99=20,B99=23,B99=26,B99=29,B99=32,B99=35),"②","③"))</f>
        <v>①</v>
      </c>
      <c r="G99" s="51" t="str">
        <f aca="false">IF(F98=F99,"〇","×")</f>
        <v>〇</v>
      </c>
      <c r="H99" s="51" t="str">
        <f aca="false">IF(OR(B99=1,B99=2,B99=3,B99=4,B99=5,B99=6),"①1~6",IF(OR(B99=7,B99=8,B99=9,B99=10,B99=11,B99=12),"②7~12",IF(OR(B99=13,B99=14,B99=15,B99=16,B99=17,B99=18),"③13~18",IF(OR(B99=19,B99=20,B99=21,B99=22,B99=23,B99=24),"④19~24",IF(OR(B99=25,B99=26,B99=27,B99=28,B99=29,B99=30),"⑤25~30","⑥31~36")))))</f>
        <v>⑥31~36</v>
      </c>
      <c r="I99" s="51" t="str">
        <f aca="false">IF(H98=H99,"〇","×")</f>
        <v>×</v>
      </c>
      <c r="J99" s="51" t="str">
        <f aca="false">IF(OR(B99=1,B99=2,B99=3),"①",IF(OR(B99=4,B99=5,B99=6),"②",IF(OR(B99=7,B99=8,B99=9),"③",IF(OR(B99=10,B99=11,B99=12),"④",IF(OR(B99=13,B99=14,B99=15),"⑤",IF(OR(B99=16,B99=17,B99=18),"⑥",IF(OR(B99=19,B99=20,B99=21),"⑦",IF(OR(B99=22,B99=23,B99=24),"⑧",IF(OR(B99=25,B99=26,B99=27),"⑨",IF(OR(B99=28,B99=29,B99=30),"⑩",IF(OR(B99=31,B99=32,B99=33),"⑪","⑫")))))))))))</f>
        <v>⑪</v>
      </c>
      <c r="K99" s="51" t="str">
        <f aca="false">IF(J98=J99,"〇","×")</f>
        <v>×</v>
      </c>
      <c r="M99" s="49" t="n">
        <v>93</v>
      </c>
      <c r="N99" s="49" t="n">
        <v>28</v>
      </c>
      <c r="O99" s="54" t="str">
        <f aca="false">IF(OR(N99=1,N99=3,N99=5,N99=7,N99=9,N99=12,N99=14,N99=16,N99=18,N99=19,N99=21,N99=23,N99=25,N99=27,N99=30,N99=32,N99=34,N99=36),"RED","BLACK")</f>
        <v>BLACK</v>
      </c>
      <c r="P99" s="51" t="str">
        <f aca="false">IF(OR(N99=1,N99=2,N99=3,N99=4,N99=5,N99=6,N99=7,N99=8,N99=9,N99=10,N99=11,N99=12),"①",IF(OR(N99=13,N99=14,N99=15,N99=16,N99=17,N99=18,N99=19,N99=20,N99=21,N99=22,N99=23,N99=24),"②","③"))</f>
        <v>③</v>
      </c>
      <c r="Q99" s="51" t="str">
        <f aca="false">IF(P98=P99,"〇","×")</f>
        <v>×</v>
      </c>
      <c r="R99" s="51" t="str">
        <f aca="false">IF(OR(N99=1,N99=4,N99=7,N99=10,N99=13,N99=16,N99=19,N99=22,N99=25,N99=28,N99=31,N99=34),"①",IF(OR(N99=2,N99=5,N99=8,N99=11,N99=14,N99=17,N99=20,N99=23,N99=26,N99=29,N99=32,N99=35),"②","③"))</f>
        <v>①</v>
      </c>
      <c r="S99" s="51" t="str">
        <f aca="false">IF(R98=R99,"〇","×")</f>
        <v>〇</v>
      </c>
      <c r="T99" s="51" t="str">
        <f aca="false">IF(OR(N99=1,N99=2,N99=3,N99=4,N99=5,N99=6),"①1~6",IF(OR(N99=7,N99=8,N99=9,N99=10,N99=11,N99=12),"②7~12",IF(OR(N99=13,N99=14,N99=15,N99=16,N99=17,N99=18),"③13~18",IF(OR(N99=19,N99=20,N99=21,N99=22,N99=23,N99=24),"④19~24",IF(OR(N99=25,N99=26,N99=27,N99=28,N99=29,N99=30),"⑤25~30","⑥31~36")))))</f>
        <v>⑤25~30</v>
      </c>
      <c r="U99" s="51" t="str">
        <f aca="false">IF(T98=T99,"〇","×")</f>
        <v>×</v>
      </c>
      <c r="V99" s="51" t="str">
        <f aca="false">IF(OR(N99=1,N99=2,N99=3),"①",IF(OR(N99=4,N99=5,N99=6),"②",IF(OR(N99=7,N99=8,N99=9),"③",IF(OR(N99=10,N99=11,N99=12),"④",IF(OR(N99=13,N99=14,N99=15),"⑤",IF(OR(N99=16,N99=17,N99=18),"⑥",IF(OR(N99=19,N99=20,N99=21),"⑦",IF(OR(N99=22,N99=23,N99=24),"⑧",IF(OR(N99=25,N99=26,N99=27),"⑨",IF(OR(N99=28,N99=29,N99=30),"⑩",IF(OR(N99=31,N99=32,N99=33),"⑪","⑫")))))))))))</f>
        <v>⑩</v>
      </c>
      <c r="W99" s="51" t="str">
        <f aca="false">IF(V98=V99,"〇","×")</f>
        <v>×</v>
      </c>
    </row>
    <row r="100" customFormat="false" ht="12.8" hidden="false" customHeight="false" outlineLevel="0" collapsed="false">
      <c r="A100" s="49" t="n">
        <v>94</v>
      </c>
      <c r="B100" s="50" t="n">
        <v>12</v>
      </c>
      <c r="C100" s="54" t="str">
        <f aca="false">IF(OR(B100=1,B100=3,B100=5,B100=7,B100=9,B100=12,B100=14,B100=16,B100=18,B100=19,B100=21,B100=23,B100=25,B100=27,B100=30,B100=32,B100=34,B100=36),"RED","BLACK")</f>
        <v>RED</v>
      </c>
      <c r="D100" s="51" t="str">
        <f aca="false">IF(OR(B100=1,B100=2,B100=3,B100=4,B100=5,B100=6,B100=7,B100=8,B100=9,B100=10,B100=11,B100=12),"①",IF(OR(B100=13,B100=14,B100=15,B100=16,B100=17,B100=18,B100=19,B100=20,B100=21,B100=22,B100=23,B100=24),"②","③"))</f>
        <v>①</v>
      </c>
      <c r="E100" s="51" t="str">
        <f aca="false">IF(D99=D100,"〇","×")</f>
        <v>×</v>
      </c>
      <c r="F100" s="51" t="str">
        <f aca="false">IF(OR(B100=1,B100=4,B100=7,B100=10,B100=13,B100=16,B100=19,B100=22,B100=25,B100=28,B100=31,B100=34),"①",IF(OR(B100=2,B100=5,B100=8,B100=11,B100=14,B100=17,B100=20,B100=23,B100=26,B100=29,B100=32,B100=35),"②","③"))</f>
        <v>③</v>
      </c>
      <c r="G100" s="51" t="str">
        <f aca="false">IF(F99=F100,"〇","×")</f>
        <v>×</v>
      </c>
      <c r="H100" s="51" t="str">
        <f aca="false">IF(OR(B100=1,B100=2,B100=3,B100=4,B100=5,B100=6),"①1~6",IF(OR(B100=7,B100=8,B100=9,B100=10,B100=11,B100=12),"②7~12",IF(OR(B100=13,B100=14,B100=15,B100=16,B100=17,B100=18),"③13~18",IF(OR(B100=19,B100=20,B100=21,B100=22,B100=23,B100=24),"④19~24",IF(OR(B100=25,B100=26,B100=27,B100=28,B100=29,B100=30),"⑤25~30","⑥31~36")))))</f>
        <v>②7~12</v>
      </c>
      <c r="I100" s="51" t="str">
        <f aca="false">IF(H99=H100,"〇","×")</f>
        <v>×</v>
      </c>
      <c r="J100" s="51" t="str">
        <f aca="false">IF(OR(B100=1,B100=2,B100=3),"①",IF(OR(B100=4,B100=5,B100=6),"②",IF(OR(B100=7,B100=8,B100=9),"③",IF(OR(B100=10,B100=11,B100=12),"④",IF(OR(B100=13,B100=14,B100=15),"⑤",IF(OR(B100=16,B100=17,B100=18),"⑥",IF(OR(B100=19,B100=20,B100=21),"⑦",IF(OR(B100=22,B100=23,B100=24),"⑧",IF(OR(B100=25,B100=26,B100=27),"⑨",IF(OR(B100=28,B100=29,B100=30),"⑩",IF(OR(B100=31,B100=32,B100=33),"⑪","⑫")))))))))))</f>
        <v>④</v>
      </c>
      <c r="K100" s="51" t="str">
        <f aca="false">IF(J99=J100,"〇","×")</f>
        <v>×</v>
      </c>
      <c r="M100" s="49" t="n">
        <v>94</v>
      </c>
      <c r="N100" s="49" t="n">
        <v>34</v>
      </c>
      <c r="O100" s="54" t="str">
        <f aca="false">IF(OR(N100=1,N100=3,N100=5,N100=7,N100=9,N100=12,N100=14,N100=16,N100=18,N100=19,N100=21,N100=23,N100=25,N100=27,N100=30,N100=32,N100=34,N100=36),"RED","BLACK")</f>
        <v>RED</v>
      </c>
      <c r="P100" s="51" t="str">
        <f aca="false">IF(OR(N100=1,N100=2,N100=3,N100=4,N100=5,N100=6,N100=7,N100=8,N100=9,N100=10,N100=11,N100=12),"①",IF(OR(N100=13,N100=14,N100=15,N100=16,N100=17,N100=18,N100=19,N100=20,N100=21,N100=22,N100=23,N100=24),"②","③"))</f>
        <v>③</v>
      </c>
      <c r="Q100" s="51" t="str">
        <f aca="false">IF(P99=P100,"〇","×")</f>
        <v>〇</v>
      </c>
      <c r="R100" s="51" t="str">
        <f aca="false">IF(OR(N100=1,N100=4,N100=7,N100=10,N100=13,N100=16,N100=19,N100=22,N100=25,N100=28,N100=31,N100=34),"①",IF(OR(N100=2,N100=5,N100=8,N100=11,N100=14,N100=17,N100=20,N100=23,N100=26,N100=29,N100=32,N100=35),"②","③"))</f>
        <v>①</v>
      </c>
      <c r="S100" s="51" t="str">
        <f aca="false">IF(R99=R100,"〇","×")</f>
        <v>〇</v>
      </c>
      <c r="T100" s="51" t="str">
        <f aca="false">IF(OR(N100=1,N100=2,N100=3,N100=4,N100=5,N100=6),"①1~6",IF(OR(N100=7,N100=8,N100=9,N100=10,N100=11,N100=12),"②7~12",IF(OR(N100=13,N100=14,N100=15,N100=16,N100=17,N100=18),"③13~18",IF(OR(N100=19,N100=20,N100=21,N100=22,N100=23,N100=24),"④19~24",IF(OR(N100=25,N100=26,N100=27,N100=28,N100=29,N100=30),"⑤25~30","⑥31~36")))))</f>
        <v>⑥31~36</v>
      </c>
      <c r="U100" s="51" t="str">
        <f aca="false">IF(T99=T100,"〇","×")</f>
        <v>×</v>
      </c>
      <c r="V100" s="51" t="str">
        <f aca="false">IF(OR(N100=1,N100=2,N100=3),"①",IF(OR(N100=4,N100=5,N100=6),"②",IF(OR(N100=7,N100=8,N100=9),"③",IF(OR(N100=10,N100=11,N100=12),"④",IF(OR(N100=13,N100=14,N100=15),"⑤",IF(OR(N100=16,N100=17,N100=18),"⑥",IF(OR(N100=19,N100=20,N100=21),"⑦",IF(OR(N100=22,N100=23,N100=24),"⑧",IF(OR(N100=25,N100=26,N100=27),"⑨",IF(OR(N100=28,N100=29,N100=30),"⑩",IF(OR(N100=31,N100=32,N100=33),"⑪","⑫")))))))))))</f>
        <v>⑫</v>
      </c>
      <c r="W100" s="51" t="str">
        <f aca="false">IF(V99=V100,"〇","×")</f>
        <v>×</v>
      </c>
    </row>
    <row r="101" customFormat="false" ht="12.8" hidden="false" customHeight="false" outlineLevel="0" collapsed="false">
      <c r="A101" s="49" t="n">
        <v>95</v>
      </c>
      <c r="B101" s="50" t="n">
        <v>31</v>
      </c>
      <c r="C101" s="54" t="str">
        <f aca="false">IF(OR(B101=1,B101=3,B101=5,B101=7,B101=9,B101=12,B101=14,B101=16,B101=18,B101=19,B101=21,B101=23,B101=25,B101=27,B101=30,B101=32,B101=34,B101=36),"RED","BLACK")</f>
        <v>BLACK</v>
      </c>
      <c r="D101" s="51" t="str">
        <f aca="false">IF(OR(B101=1,B101=2,B101=3,B101=4,B101=5,B101=6,B101=7,B101=8,B101=9,B101=10,B101=11,B101=12),"①",IF(OR(B101=13,B101=14,B101=15,B101=16,B101=17,B101=18,B101=19,B101=20,B101=21,B101=22,B101=23,B101=24),"②","③"))</f>
        <v>③</v>
      </c>
      <c r="E101" s="51" t="str">
        <f aca="false">IF(D100=D101,"〇","×")</f>
        <v>×</v>
      </c>
      <c r="F101" s="51" t="str">
        <f aca="false">IF(OR(B101=1,B101=4,B101=7,B101=10,B101=13,B101=16,B101=19,B101=22,B101=25,B101=28,B101=31,B101=34),"①",IF(OR(B101=2,B101=5,B101=8,B101=11,B101=14,B101=17,B101=20,B101=23,B101=26,B101=29,B101=32,B101=35),"②","③"))</f>
        <v>①</v>
      </c>
      <c r="G101" s="51" t="str">
        <f aca="false">IF(F100=F101,"〇","×")</f>
        <v>×</v>
      </c>
      <c r="H101" s="51" t="str">
        <f aca="false">IF(OR(B101=1,B101=2,B101=3,B101=4,B101=5,B101=6),"①1~6",IF(OR(B101=7,B101=8,B101=9,B101=10,B101=11,B101=12),"②7~12",IF(OR(B101=13,B101=14,B101=15,B101=16,B101=17,B101=18),"③13~18",IF(OR(B101=19,B101=20,B101=21,B101=22,B101=23,B101=24),"④19~24",IF(OR(B101=25,B101=26,B101=27,B101=28,B101=29,B101=30),"⑤25~30","⑥31~36")))))</f>
        <v>⑥31~36</v>
      </c>
      <c r="I101" s="51" t="str">
        <f aca="false">IF(H100=H101,"〇","×")</f>
        <v>×</v>
      </c>
      <c r="J101" s="51" t="str">
        <f aca="false">IF(OR(B101=1,B101=2,B101=3),"①",IF(OR(B101=4,B101=5,B101=6),"②",IF(OR(B101=7,B101=8,B101=9),"③",IF(OR(B101=10,B101=11,B101=12),"④",IF(OR(B101=13,B101=14,B101=15),"⑤",IF(OR(B101=16,B101=17,B101=18),"⑥",IF(OR(B101=19,B101=20,B101=21),"⑦",IF(OR(B101=22,B101=23,B101=24),"⑧",IF(OR(B101=25,B101=26,B101=27),"⑨",IF(OR(B101=28,B101=29,B101=30),"⑩",IF(OR(B101=31,B101=32,B101=33),"⑪","⑫")))))))))))</f>
        <v>⑪</v>
      </c>
      <c r="K101" s="51" t="str">
        <f aca="false">IF(J100=J101,"〇","×")</f>
        <v>×</v>
      </c>
      <c r="M101" s="49" t="n">
        <v>95</v>
      </c>
      <c r="N101" s="49" t="n">
        <v>2</v>
      </c>
      <c r="O101" s="54" t="str">
        <f aca="false">IF(OR(N101=1,N101=3,N101=5,N101=7,N101=9,N101=12,N101=14,N101=16,N101=18,N101=19,N101=21,N101=23,N101=25,N101=27,N101=30,N101=32,N101=34,N101=36),"RED","BLACK")</f>
        <v>BLACK</v>
      </c>
      <c r="P101" s="51" t="str">
        <f aca="false">IF(OR(N101=1,N101=2,N101=3,N101=4,N101=5,N101=6,N101=7,N101=8,N101=9,N101=10,N101=11,N101=12),"①",IF(OR(N101=13,N101=14,N101=15,N101=16,N101=17,N101=18,N101=19,N101=20,N101=21,N101=22,N101=23,N101=24),"②","③"))</f>
        <v>①</v>
      </c>
      <c r="Q101" s="51" t="str">
        <f aca="false">IF(P100=P101,"〇","×")</f>
        <v>×</v>
      </c>
      <c r="R101" s="51" t="str">
        <f aca="false">IF(OR(N101=1,N101=4,N101=7,N101=10,N101=13,N101=16,N101=19,N101=22,N101=25,N101=28,N101=31,N101=34),"①",IF(OR(N101=2,N101=5,N101=8,N101=11,N101=14,N101=17,N101=20,N101=23,N101=26,N101=29,N101=32,N101=35),"②","③"))</f>
        <v>②</v>
      </c>
      <c r="S101" s="51" t="str">
        <f aca="false">IF(R100=R101,"〇","×")</f>
        <v>×</v>
      </c>
      <c r="T101" s="51" t="str">
        <f aca="false">IF(OR(N101=1,N101=2,N101=3,N101=4,N101=5,N101=6),"①1~6",IF(OR(N101=7,N101=8,N101=9,N101=10,N101=11,N101=12),"②7~12",IF(OR(N101=13,N101=14,N101=15,N101=16,N101=17,N101=18),"③13~18",IF(OR(N101=19,N101=20,N101=21,N101=22,N101=23,N101=24),"④19~24",IF(OR(N101=25,N101=26,N101=27,N101=28,N101=29,N101=30),"⑤25~30","⑥31~36")))))</f>
        <v>①1~6</v>
      </c>
      <c r="U101" s="51" t="str">
        <f aca="false">IF(T100=T101,"〇","×")</f>
        <v>×</v>
      </c>
      <c r="V101" s="51" t="str">
        <f aca="false">IF(OR(N101=1,N101=2,N101=3),"①",IF(OR(N101=4,N101=5,N101=6),"②",IF(OR(N101=7,N101=8,N101=9),"③",IF(OR(N101=10,N101=11,N101=12),"④",IF(OR(N101=13,N101=14,N101=15),"⑤",IF(OR(N101=16,N101=17,N101=18),"⑥",IF(OR(N101=19,N101=20,N101=21),"⑦",IF(OR(N101=22,N101=23,N101=24),"⑧",IF(OR(N101=25,N101=26,N101=27),"⑨",IF(OR(N101=28,N101=29,N101=30),"⑩",IF(OR(N101=31,N101=32,N101=33),"⑪","⑫")))))))))))</f>
        <v>①</v>
      </c>
      <c r="W101" s="51" t="str">
        <f aca="false">IF(V100=V101,"〇","×")</f>
        <v>×</v>
      </c>
    </row>
    <row r="102" customFormat="false" ht="12.8" hidden="false" customHeight="false" outlineLevel="0" collapsed="false">
      <c r="A102" s="49" t="n">
        <v>96</v>
      </c>
      <c r="B102" s="50" t="n">
        <v>31</v>
      </c>
      <c r="C102" s="54" t="str">
        <f aca="false">IF(OR(B102=1,B102=3,B102=5,B102=7,B102=9,B102=12,B102=14,B102=16,B102=18,B102=19,B102=21,B102=23,B102=25,B102=27,B102=30,B102=32,B102=34,B102=36),"RED","BLACK")</f>
        <v>BLACK</v>
      </c>
      <c r="D102" s="51" t="str">
        <f aca="false">IF(OR(B102=1,B102=2,B102=3,B102=4,B102=5,B102=6,B102=7,B102=8,B102=9,B102=10,B102=11,B102=12),"①",IF(OR(B102=13,B102=14,B102=15,B102=16,B102=17,B102=18,B102=19,B102=20,B102=21,B102=22,B102=23,B102=24),"②","③"))</f>
        <v>③</v>
      </c>
      <c r="E102" s="51" t="str">
        <f aca="false">IF(D101=D102,"〇","×")</f>
        <v>〇</v>
      </c>
      <c r="F102" s="51" t="str">
        <f aca="false">IF(OR(B102=1,B102=4,B102=7,B102=10,B102=13,B102=16,B102=19,B102=22,B102=25,B102=28,B102=31,B102=34),"①",IF(OR(B102=2,B102=5,B102=8,B102=11,B102=14,B102=17,B102=20,B102=23,B102=26,B102=29,B102=32,B102=35),"②","③"))</f>
        <v>①</v>
      </c>
      <c r="G102" s="51" t="str">
        <f aca="false">IF(F101=F102,"〇","×")</f>
        <v>〇</v>
      </c>
      <c r="H102" s="51" t="str">
        <f aca="false">IF(OR(B102=1,B102=2,B102=3,B102=4,B102=5,B102=6),"①1~6",IF(OR(B102=7,B102=8,B102=9,B102=10,B102=11,B102=12),"②7~12",IF(OR(B102=13,B102=14,B102=15,B102=16,B102=17,B102=18),"③13~18",IF(OR(B102=19,B102=20,B102=21,B102=22,B102=23,B102=24),"④19~24",IF(OR(B102=25,B102=26,B102=27,B102=28,B102=29,B102=30),"⑤25~30","⑥31~36")))))</f>
        <v>⑥31~36</v>
      </c>
      <c r="I102" s="51" t="str">
        <f aca="false">IF(H101=H102,"〇","×")</f>
        <v>〇</v>
      </c>
      <c r="J102" s="51" t="str">
        <f aca="false">IF(OR(B102=1,B102=2,B102=3),"①",IF(OR(B102=4,B102=5,B102=6),"②",IF(OR(B102=7,B102=8,B102=9),"③",IF(OR(B102=10,B102=11,B102=12),"④",IF(OR(B102=13,B102=14,B102=15),"⑤",IF(OR(B102=16,B102=17,B102=18),"⑥",IF(OR(B102=19,B102=20,B102=21),"⑦",IF(OR(B102=22,B102=23,B102=24),"⑧",IF(OR(B102=25,B102=26,B102=27),"⑨",IF(OR(B102=28,B102=29,B102=30),"⑩",IF(OR(B102=31,B102=32,B102=33),"⑪","⑫")))))))))))</f>
        <v>⑪</v>
      </c>
      <c r="K102" s="51" t="str">
        <f aca="false">IF(J101=J102,"〇","×")</f>
        <v>〇</v>
      </c>
      <c r="M102" s="49" t="n">
        <v>96</v>
      </c>
      <c r="N102" s="49" t="n">
        <v>22</v>
      </c>
      <c r="O102" s="54" t="str">
        <f aca="false">IF(OR(N102=1,N102=3,N102=5,N102=7,N102=9,N102=12,N102=14,N102=16,N102=18,N102=19,N102=21,N102=23,N102=25,N102=27,N102=30,N102=32,N102=34,N102=36),"RED","BLACK")</f>
        <v>BLACK</v>
      </c>
      <c r="P102" s="51" t="str">
        <f aca="false">IF(OR(N102=1,N102=2,N102=3,N102=4,N102=5,N102=6,N102=7,N102=8,N102=9,N102=10,N102=11,N102=12),"①",IF(OR(N102=13,N102=14,N102=15,N102=16,N102=17,N102=18,N102=19,N102=20,N102=21,N102=22,N102=23,N102=24),"②","③"))</f>
        <v>②</v>
      </c>
      <c r="Q102" s="51" t="str">
        <f aca="false">IF(P101=P102,"〇","×")</f>
        <v>×</v>
      </c>
      <c r="R102" s="51" t="str">
        <f aca="false">IF(OR(N102=1,N102=4,N102=7,N102=10,N102=13,N102=16,N102=19,N102=22,N102=25,N102=28,N102=31,N102=34),"①",IF(OR(N102=2,N102=5,N102=8,N102=11,N102=14,N102=17,N102=20,N102=23,N102=26,N102=29,N102=32,N102=35),"②","③"))</f>
        <v>①</v>
      </c>
      <c r="S102" s="51" t="str">
        <f aca="false">IF(R101=R102,"〇","×")</f>
        <v>×</v>
      </c>
      <c r="T102" s="51" t="str">
        <f aca="false">IF(OR(N102=1,N102=2,N102=3,N102=4,N102=5,N102=6),"①1~6",IF(OR(N102=7,N102=8,N102=9,N102=10,N102=11,N102=12),"②7~12",IF(OR(N102=13,N102=14,N102=15,N102=16,N102=17,N102=18),"③13~18",IF(OR(N102=19,N102=20,N102=21,N102=22,N102=23,N102=24),"④19~24",IF(OR(N102=25,N102=26,N102=27,N102=28,N102=29,N102=30),"⑤25~30","⑥31~36")))))</f>
        <v>④19~24</v>
      </c>
      <c r="U102" s="51" t="str">
        <f aca="false">IF(T101=T102,"〇","×")</f>
        <v>×</v>
      </c>
      <c r="V102" s="51" t="str">
        <f aca="false">IF(OR(N102=1,N102=2,N102=3),"①",IF(OR(N102=4,N102=5,N102=6),"②",IF(OR(N102=7,N102=8,N102=9),"③",IF(OR(N102=10,N102=11,N102=12),"④",IF(OR(N102=13,N102=14,N102=15),"⑤",IF(OR(N102=16,N102=17,N102=18),"⑥",IF(OR(N102=19,N102=20,N102=21),"⑦",IF(OR(N102=22,N102=23,N102=24),"⑧",IF(OR(N102=25,N102=26,N102=27),"⑨",IF(OR(N102=28,N102=29,N102=30),"⑩",IF(OR(N102=31,N102=32,N102=33),"⑪","⑫")))))))))))</f>
        <v>⑧</v>
      </c>
      <c r="W102" s="51" t="str">
        <f aca="false">IF(V101=V102,"〇","×")</f>
        <v>×</v>
      </c>
    </row>
    <row r="103" customFormat="false" ht="12.8" hidden="false" customHeight="false" outlineLevel="0" collapsed="false">
      <c r="A103" s="49" t="n">
        <v>97</v>
      </c>
      <c r="B103" s="50" t="n">
        <v>3</v>
      </c>
      <c r="C103" s="54" t="str">
        <f aca="false">IF(OR(B103=1,B103=3,B103=5,B103=7,B103=9,B103=12,B103=14,B103=16,B103=18,B103=19,B103=21,B103=23,B103=25,B103=27,B103=30,B103=32,B103=34,B103=36),"RED","BLACK")</f>
        <v>RED</v>
      </c>
      <c r="D103" s="51" t="str">
        <f aca="false">IF(OR(B103=1,B103=2,B103=3,B103=4,B103=5,B103=6,B103=7,B103=8,B103=9,B103=10,B103=11,B103=12),"①",IF(OR(B103=13,B103=14,B103=15,B103=16,B103=17,B103=18,B103=19,B103=20,B103=21,B103=22,B103=23,B103=24),"②","③"))</f>
        <v>①</v>
      </c>
      <c r="E103" s="51" t="str">
        <f aca="false">IF(D102=D103,"〇","×")</f>
        <v>×</v>
      </c>
      <c r="F103" s="51" t="str">
        <f aca="false">IF(OR(B103=1,B103=4,B103=7,B103=10,B103=13,B103=16,B103=19,B103=22,B103=25,B103=28,B103=31,B103=34),"①",IF(OR(B103=2,B103=5,B103=8,B103=11,B103=14,B103=17,B103=20,B103=23,B103=26,B103=29,B103=32,B103=35),"②","③"))</f>
        <v>③</v>
      </c>
      <c r="G103" s="51" t="str">
        <f aca="false">IF(F102=F103,"〇","×")</f>
        <v>×</v>
      </c>
      <c r="H103" s="51" t="str">
        <f aca="false">IF(OR(B103=1,B103=2,B103=3,B103=4,B103=5,B103=6),"①1~6",IF(OR(B103=7,B103=8,B103=9,B103=10,B103=11,B103=12),"②7~12",IF(OR(B103=13,B103=14,B103=15,B103=16,B103=17,B103=18),"③13~18",IF(OR(B103=19,B103=20,B103=21,B103=22,B103=23,B103=24),"④19~24",IF(OR(B103=25,B103=26,B103=27,B103=28,B103=29,B103=30),"⑤25~30","⑥31~36")))))</f>
        <v>①1~6</v>
      </c>
      <c r="I103" s="51" t="str">
        <f aca="false">IF(H102=H103,"〇","×")</f>
        <v>×</v>
      </c>
      <c r="J103" s="51" t="str">
        <f aca="false">IF(OR(B103=1,B103=2,B103=3),"①",IF(OR(B103=4,B103=5,B103=6),"②",IF(OR(B103=7,B103=8,B103=9),"③",IF(OR(B103=10,B103=11,B103=12),"④",IF(OR(B103=13,B103=14,B103=15),"⑤",IF(OR(B103=16,B103=17,B103=18),"⑥",IF(OR(B103=19,B103=20,B103=21),"⑦",IF(OR(B103=22,B103=23,B103=24),"⑧",IF(OR(B103=25,B103=26,B103=27),"⑨",IF(OR(B103=28,B103=29,B103=30),"⑩",IF(OR(B103=31,B103=32,B103=33),"⑪","⑫")))))))))))</f>
        <v>①</v>
      </c>
      <c r="K103" s="51" t="str">
        <f aca="false">IF(J102=J103,"〇","×")</f>
        <v>×</v>
      </c>
      <c r="M103" s="49" t="n">
        <v>97</v>
      </c>
      <c r="N103" s="49" t="n">
        <v>31</v>
      </c>
      <c r="O103" s="54" t="str">
        <f aca="false">IF(OR(N103=1,N103=3,N103=5,N103=7,N103=9,N103=12,N103=14,N103=16,N103=18,N103=19,N103=21,N103=23,N103=25,N103=27,N103=30,N103=32,N103=34,N103=36),"RED","BLACK")</f>
        <v>BLACK</v>
      </c>
      <c r="P103" s="51" t="str">
        <f aca="false">IF(OR(N103=1,N103=2,N103=3,N103=4,N103=5,N103=6,N103=7,N103=8,N103=9,N103=10,N103=11,N103=12),"①",IF(OR(N103=13,N103=14,N103=15,N103=16,N103=17,N103=18,N103=19,N103=20,N103=21,N103=22,N103=23,N103=24),"②","③"))</f>
        <v>③</v>
      </c>
      <c r="Q103" s="51" t="str">
        <f aca="false">IF(P102=P103,"〇","×")</f>
        <v>×</v>
      </c>
      <c r="R103" s="51" t="str">
        <f aca="false">IF(OR(N103=1,N103=4,N103=7,N103=10,N103=13,N103=16,N103=19,N103=22,N103=25,N103=28,N103=31,N103=34),"①",IF(OR(N103=2,N103=5,N103=8,N103=11,N103=14,N103=17,N103=20,N103=23,N103=26,N103=29,N103=32,N103=35),"②","③"))</f>
        <v>①</v>
      </c>
      <c r="S103" s="51" t="str">
        <f aca="false">IF(R102=R103,"〇","×")</f>
        <v>〇</v>
      </c>
      <c r="T103" s="51" t="str">
        <f aca="false">IF(OR(N103=1,N103=2,N103=3,N103=4,N103=5,N103=6),"①1~6",IF(OR(N103=7,N103=8,N103=9,N103=10,N103=11,N103=12),"②7~12",IF(OR(N103=13,N103=14,N103=15,N103=16,N103=17,N103=18),"③13~18",IF(OR(N103=19,N103=20,N103=21,N103=22,N103=23,N103=24),"④19~24",IF(OR(N103=25,N103=26,N103=27,N103=28,N103=29,N103=30),"⑤25~30","⑥31~36")))))</f>
        <v>⑥31~36</v>
      </c>
      <c r="U103" s="51" t="str">
        <f aca="false">IF(T102=T103,"〇","×")</f>
        <v>×</v>
      </c>
      <c r="V103" s="51" t="str">
        <f aca="false">IF(OR(N103=1,N103=2,N103=3),"①",IF(OR(N103=4,N103=5,N103=6),"②",IF(OR(N103=7,N103=8,N103=9),"③",IF(OR(N103=10,N103=11,N103=12),"④",IF(OR(N103=13,N103=14,N103=15),"⑤",IF(OR(N103=16,N103=17,N103=18),"⑥",IF(OR(N103=19,N103=20,N103=21),"⑦",IF(OR(N103=22,N103=23,N103=24),"⑧",IF(OR(N103=25,N103=26,N103=27),"⑨",IF(OR(N103=28,N103=29,N103=30),"⑩",IF(OR(N103=31,N103=32,N103=33),"⑪","⑫")))))))))))</f>
        <v>⑪</v>
      </c>
      <c r="W103" s="51" t="str">
        <f aca="false">IF(V102=V103,"〇","×")</f>
        <v>×</v>
      </c>
    </row>
    <row r="104" customFormat="false" ht="12.8" hidden="false" customHeight="false" outlineLevel="0" collapsed="false">
      <c r="A104" s="49" t="n">
        <v>98</v>
      </c>
      <c r="B104" s="50" t="n">
        <v>14</v>
      </c>
      <c r="C104" s="54" t="str">
        <f aca="false">IF(OR(B104=1,B104=3,B104=5,B104=7,B104=9,B104=12,B104=14,B104=16,B104=18,B104=19,B104=21,B104=23,B104=25,B104=27,B104=30,B104=32,B104=34,B104=36),"RED","BLACK")</f>
        <v>RED</v>
      </c>
      <c r="D104" s="51" t="str">
        <f aca="false">IF(OR(B104=1,B104=2,B104=3,B104=4,B104=5,B104=6,B104=7,B104=8,B104=9,B104=10,B104=11,B104=12),"①",IF(OR(B104=13,B104=14,B104=15,B104=16,B104=17,B104=18,B104=19,B104=20,B104=21,B104=22,B104=23,B104=24),"②","③"))</f>
        <v>②</v>
      </c>
      <c r="E104" s="51" t="str">
        <f aca="false">IF(D103=D104,"〇","×")</f>
        <v>×</v>
      </c>
      <c r="F104" s="51" t="str">
        <f aca="false">IF(OR(B104=1,B104=4,B104=7,B104=10,B104=13,B104=16,B104=19,B104=22,B104=25,B104=28,B104=31,B104=34),"①",IF(OR(B104=2,B104=5,B104=8,B104=11,B104=14,B104=17,B104=20,B104=23,B104=26,B104=29,B104=32,B104=35),"②","③"))</f>
        <v>②</v>
      </c>
      <c r="G104" s="51" t="str">
        <f aca="false">IF(F103=F104,"〇","×")</f>
        <v>×</v>
      </c>
      <c r="H104" s="51" t="str">
        <f aca="false">IF(OR(B104=1,B104=2,B104=3,B104=4,B104=5,B104=6),"①1~6",IF(OR(B104=7,B104=8,B104=9,B104=10,B104=11,B104=12),"②7~12",IF(OR(B104=13,B104=14,B104=15,B104=16,B104=17,B104=18),"③13~18",IF(OR(B104=19,B104=20,B104=21,B104=22,B104=23,B104=24),"④19~24",IF(OR(B104=25,B104=26,B104=27,B104=28,B104=29,B104=30),"⑤25~30","⑥31~36")))))</f>
        <v>③13~18</v>
      </c>
      <c r="I104" s="51" t="str">
        <f aca="false">IF(H103=H104,"〇","×")</f>
        <v>×</v>
      </c>
      <c r="J104" s="51" t="str">
        <f aca="false">IF(OR(B104=1,B104=2,B104=3),"①",IF(OR(B104=4,B104=5,B104=6),"②",IF(OR(B104=7,B104=8,B104=9),"③",IF(OR(B104=10,B104=11,B104=12),"④",IF(OR(B104=13,B104=14,B104=15),"⑤",IF(OR(B104=16,B104=17,B104=18),"⑥",IF(OR(B104=19,B104=20,B104=21),"⑦",IF(OR(B104=22,B104=23,B104=24),"⑧",IF(OR(B104=25,B104=26,B104=27),"⑨",IF(OR(B104=28,B104=29,B104=30),"⑩",IF(OR(B104=31,B104=32,B104=33),"⑪","⑫")))))))))))</f>
        <v>⑤</v>
      </c>
      <c r="K104" s="51" t="str">
        <f aca="false">IF(J103=J104,"〇","×")</f>
        <v>×</v>
      </c>
      <c r="M104" s="49" t="n">
        <v>98</v>
      </c>
      <c r="N104" s="49" t="n">
        <v>35</v>
      </c>
      <c r="O104" s="54" t="str">
        <f aca="false">IF(OR(N104=1,N104=3,N104=5,N104=7,N104=9,N104=12,N104=14,N104=16,N104=18,N104=19,N104=21,N104=23,N104=25,N104=27,N104=30,N104=32,N104=34,N104=36),"RED","BLACK")</f>
        <v>BLACK</v>
      </c>
      <c r="P104" s="51" t="str">
        <f aca="false">IF(OR(N104=1,N104=2,N104=3,N104=4,N104=5,N104=6,N104=7,N104=8,N104=9,N104=10,N104=11,N104=12),"①",IF(OR(N104=13,N104=14,N104=15,N104=16,N104=17,N104=18,N104=19,N104=20,N104=21,N104=22,N104=23,N104=24),"②","③"))</f>
        <v>③</v>
      </c>
      <c r="Q104" s="51" t="str">
        <f aca="false">IF(P103=P104,"〇","×")</f>
        <v>〇</v>
      </c>
      <c r="R104" s="51" t="str">
        <f aca="false">IF(OR(N104=1,N104=4,N104=7,N104=10,N104=13,N104=16,N104=19,N104=22,N104=25,N104=28,N104=31,N104=34),"①",IF(OR(N104=2,N104=5,N104=8,N104=11,N104=14,N104=17,N104=20,N104=23,N104=26,N104=29,N104=32,N104=35),"②","③"))</f>
        <v>②</v>
      </c>
      <c r="S104" s="51" t="str">
        <f aca="false">IF(R103=R104,"〇","×")</f>
        <v>×</v>
      </c>
      <c r="T104" s="51" t="str">
        <f aca="false">IF(OR(N104=1,N104=2,N104=3,N104=4,N104=5,N104=6),"①1~6",IF(OR(N104=7,N104=8,N104=9,N104=10,N104=11,N104=12),"②7~12",IF(OR(N104=13,N104=14,N104=15,N104=16,N104=17,N104=18),"③13~18",IF(OR(N104=19,N104=20,N104=21,N104=22,N104=23,N104=24),"④19~24",IF(OR(N104=25,N104=26,N104=27,N104=28,N104=29,N104=30),"⑤25~30","⑥31~36")))))</f>
        <v>⑥31~36</v>
      </c>
      <c r="U104" s="51" t="str">
        <f aca="false">IF(T103=T104,"〇","×")</f>
        <v>〇</v>
      </c>
      <c r="V104" s="51" t="str">
        <f aca="false">IF(OR(N104=1,N104=2,N104=3),"①",IF(OR(N104=4,N104=5,N104=6),"②",IF(OR(N104=7,N104=8,N104=9),"③",IF(OR(N104=10,N104=11,N104=12),"④",IF(OR(N104=13,N104=14,N104=15),"⑤",IF(OR(N104=16,N104=17,N104=18),"⑥",IF(OR(N104=19,N104=20,N104=21),"⑦",IF(OR(N104=22,N104=23,N104=24),"⑧",IF(OR(N104=25,N104=26,N104=27),"⑨",IF(OR(N104=28,N104=29,N104=30),"⑩",IF(OR(N104=31,N104=32,N104=33),"⑪","⑫")))))))))))</f>
        <v>⑫</v>
      </c>
      <c r="W104" s="51" t="str">
        <f aca="false">IF(V103=V104,"〇","×")</f>
        <v>×</v>
      </c>
    </row>
    <row r="105" customFormat="false" ht="12.8" hidden="false" customHeight="false" outlineLevel="0" collapsed="false">
      <c r="A105" s="49" t="n">
        <v>99</v>
      </c>
      <c r="B105" s="50" t="n">
        <v>23</v>
      </c>
      <c r="C105" s="54" t="str">
        <f aca="false">IF(OR(B105=1,B105=3,B105=5,B105=7,B105=9,B105=12,B105=14,B105=16,B105=18,B105=19,B105=21,B105=23,B105=25,B105=27,B105=30,B105=32,B105=34,B105=36),"RED","BLACK")</f>
        <v>RED</v>
      </c>
      <c r="D105" s="51" t="str">
        <f aca="false">IF(OR(B105=1,B105=2,B105=3,B105=4,B105=5,B105=6,B105=7,B105=8,B105=9,B105=10,B105=11,B105=12),"①",IF(OR(B105=13,B105=14,B105=15,B105=16,B105=17,B105=18,B105=19,B105=20,B105=21,B105=22,B105=23,B105=24),"②","③"))</f>
        <v>②</v>
      </c>
      <c r="E105" s="51" t="str">
        <f aca="false">IF(D104=D105,"〇","×")</f>
        <v>〇</v>
      </c>
      <c r="F105" s="51" t="str">
        <f aca="false">IF(OR(B105=1,B105=4,B105=7,B105=10,B105=13,B105=16,B105=19,B105=22,B105=25,B105=28,B105=31,B105=34),"①",IF(OR(B105=2,B105=5,B105=8,B105=11,B105=14,B105=17,B105=20,B105=23,B105=26,B105=29,B105=32,B105=35),"②","③"))</f>
        <v>②</v>
      </c>
      <c r="G105" s="51" t="str">
        <f aca="false">IF(F104=F105,"〇","×")</f>
        <v>〇</v>
      </c>
      <c r="H105" s="51" t="str">
        <f aca="false">IF(OR(B105=1,B105=2,B105=3,B105=4,B105=5,B105=6),"①1~6",IF(OR(B105=7,B105=8,B105=9,B105=10,B105=11,B105=12),"②7~12",IF(OR(B105=13,B105=14,B105=15,B105=16,B105=17,B105=18),"③13~18",IF(OR(B105=19,B105=20,B105=21,B105=22,B105=23,B105=24),"④19~24",IF(OR(B105=25,B105=26,B105=27,B105=28,B105=29,B105=30),"⑤25~30","⑥31~36")))))</f>
        <v>④19~24</v>
      </c>
      <c r="I105" s="51" t="str">
        <f aca="false">IF(H104=H105,"〇","×")</f>
        <v>×</v>
      </c>
      <c r="J105" s="51" t="str">
        <f aca="false">IF(OR(B105=1,B105=2,B105=3),"①",IF(OR(B105=4,B105=5,B105=6),"②",IF(OR(B105=7,B105=8,B105=9),"③",IF(OR(B105=10,B105=11,B105=12),"④",IF(OR(B105=13,B105=14,B105=15),"⑤",IF(OR(B105=16,B105=17,B105=18),"⑥",IF(OR(B105=19,B105=20,B105=21),"⑦",IF(OR(B105=22,B105=23,B105=24),"⑧",IF(OR(B105=25,B105=26,B105=27),"⑨",IF(OR(B105=28,B105=29,B105=30),"⑩",IF(OR(B105=31,B105=32,B105=33),"⑪","⑫")))))))))))</f>
        <v>⑧</v>
      </c>
      <c r="K105" s="51" t="str">
        <f aca="false">IF(J104=J105,"〇","×")</f>
        <v>×</v>
      </c>
      <c r="M105" s="49" t="n">
        <v>99</v>
      </c>
      <c r="N105" s="49" t="n">
        <v>3</v>
      </c>
      <c r="O105" s="54" t="str">
        <f aca="false">IF(OR(N105=1,N105=3,N105=5,N105=7,N105=9,N105=12,N105=14,N105=16,N105=18,N105=19,N105=21,N105=23,N105=25,N105=27,N105=30,N105=32,N105=34,N105=36),"RED","BLACK")</f>
        <v>RED</v>
      </c>
      <c r="P105" s="51" t="str">
        <f aca="false">IF(OR(N105=1,N105=2,N105=3,N105=4,N105=5,N105=6,N105=7,N105=8,N105=9,N105=10,N105=11,N105=12),"①",IF(OR(N105=13,N105=14,N105=15,N105=16,N105=17,N105=18,N105=19,N105=20,N105=21,N105=22,N105=23,N105=24),"②","③"))</f>
        <v>①</v>
      </c>
      <c r="Q105" s="51" t="str">
        <f aca="false">IF(P104=P105,"〇","×")</f>
        <v>×</v>
      </c>
      <c r="R105" s="51" t="str">
        <f aca="false">IF(OR(N105=1,N105=4,N105=7,N105=10,N105=13,N105=16,N105=19,N105=22,N105=25,N105=28,N105=31,N105=34),"①",IF(OR(N105=2,N105=5,N105=8,N105=11,N105=14,N105=17,N105=20,N105=23,N105=26,N105=29,N105=32,N105=35),"②","③"))</f>
        <v>③</v>
      </c>
      <c r="S105" s="51" t="str">
        <f aca="false">IF(R104=R105,"〇","×")</f>
        <v>×</v>
      </c>
      <c r="T105" s="51" t="str">
        <f aca="false">IF(OR(N105=1,N105=2,N105=3,N105=4,N105=5,N105=6),"①1~6",IF(OR(N105=7,N105=8,N105=9,N105=10,N105=11,N105=12),"②7~12",IF(OR(N105=13,N105=14,N105=15,N105=16,N105=17,N105=18),"③13~18",IF(OR(N105=19,N105=20,N105=21,N105=22,N105=23,N105=24),"④19~24",IF(OR(N105=25,N105=26,N105=27,N105=28,N105=29,N105=30),"⑤25~30","⑥31~36")))))</f>
        <v>①1~6</v>
      </c>
      <c r="U105" s="51" t="str">
        <f aca="false">IF(T104=T105,"〇","×")</f>
        <v>×</v>
      </c>
      <c r="V105" s="51" t="str">
        <f aca="false">IF(OR(N105=1,N105=2,N105=3),"①",IF(OR(N105=4,N105=5,N105=6),"②",IF(OR(N105=7,N105=8,N105=9),"③",IF(OR(N105=10,N105=11,N105=12),"④",IF(OR(N105=13,N105=14,N105=15),"⑤",IF(OR(N105=16,N105=17,N105=18),"⑥",IF(OR(N105=19,N105=20,N105=21),"⑦",IF(OR(N105=22,N105=23,N105=24),"⑧",IF(OR(N105=25,N105=26,N105=27),"⑨",IF(OR(N105=28,N105=29,N105=30),"⑩",IF(OR(N105=31,N105=32,N105=33),"⑪","⑫")))))))))))</f>
        <v>①</v>
      </c>
      <c r="W105" s="51" t="str">
        <f aca="false">IF(V104=V105,"〇","×")</f>
        <v>×</v>
      </c>
    </row>
    <row r="106" customFormat="false" ht="12.8" hidden="false" customHeight="false" outlineLevel="0" collapsed="false">
      <c r="A106" s="49" t="n">
        <v>100</v>
      </c>
      <c r="B106" s="50" t="n">
        <v>20</v>
      </c>
      <c r="C106" s="54" t="str">
        <f aca="false">IF(OR(B106=1,B106=3,B106=5,B106=7,B106=9,B106=12,B106=14,B106=16,B106=18,B106=19,B106=21,B106=23,B106=25,B106=27,B106=30,B106=32,B106=34,B106=36),"RED","BLACK")</f>
        <v>BLACK</v>
      </c>
      <c r="D106" s="51" t="str">
        <f aca="false">IF(OR(B106=1,B106=2,B106=3,B106=4,B106=5,B106=6,B106=7,B106=8,B106=9,B106=10,B106=11,B106=12),"①",IF(OR(B106=13,B106=14,B106=15,B106=16,B106=17,B106=18,B106=19,B106=20,B106=21,B106=22,B106=23,B106=24),"②","③"))</f>
        <v>②</v>
      </c>
      <c r="E106" s="51" t="str">
        <f aca="false">IF(D105=D106,"〇","×")</f>
        <v>〇</v>
      </c>
      <c r="F106" s="51" t="str">
        <f aca="false">IF(OR(B106=1,B106=4,B106=7,B106=10,B106=13,B106=16,B106=19,B106=22,B106=25,B106=28,B106=31,B106=34),"①",IF(OR(B106=2,B106=5,B106=8,B106=11,B106=14,B106=17,B106=20,B106=23,B106=26,B106=29,B106=32,B106=35),"②","③"))</f>
        <v>②</v>
      </c>
      <c r="G106" s="51" t="str">
        <f aca="false">IF(F105=F106,"〇","×")</f>
        <v>〇</v>
      </c>
      <c r="H106" s="51" t="str">
        <f aca="false">IF(OR(B106=1,B106=2,B106=3,B106=4,B106=5,B106=6),"①1~6",IF(OR(B106=7,B106=8,B106=9,B106=10,B106=11,B106=12),"②7~12",IF(OR(B106=13,B106=14,B106=15,B106=16,B106=17,B106=18),"③13~18",IF(OR(B106=19,B106=20,B106=21,B106=22,B106=23,B106=24),"④19~24",IF(OR(B106=25,B106=26,B106=27,B106=28,B106=29,B106=30),"⑤25~30","⑥31~36")))))</f>
        <v>④19~24</v>
      </c>
      <c r="I106" s="51" t="str">
        <f aca="false">IF(H105=H106,"〇","×")</f>
        <v>〇</v>
      </c>
      <c r="J106" s="51" t="str">
        <f aca="false">IF(OR(B106=1,B106=2,B106=3),"①",IF(OR(B106=4,B106=5,B106=6),"②",IF(OR(B106=7,B106=8,B106=9),"③",IF(OR(B106=10,B106=11,B106=12),"④",IF(OR(B106=13,B106=14,B106=15),"⑤",IF(OR(B106=16,B106=17,B106=18),"⑥",IF(OR(B106=19,B106=20,B106=21),"⑦",IF(OR(B106=22,B106=23,B106=24),"⑧",IF(OR(B106=25,B106=26,B106=27),"⑨",IF(OR(B106=28,B106=29,B106=30),"⑩",IF(OR(B106=31,B106=32,B106=33),"⑪","⑫")))))))))))</f>
        <v>⑦</v>
      </c>
      <c r="K106" s="51" t="str">
        <f aca="false">IF(J105=J106,"〇","×")</f>
        <v>×</v>
      </c>
      <c r="M106" s="49" t="n">
        <v>100</v>
      </c>
      <c r="N106" s="49" t="n">
        <v>7</v>
      </c>
      <c r="O106" s="54" t="str">
        <f aca="false">IF(OR(N106=1,N106=3,N106=5,N106=7,N106=9,N106=12,N106=14,N106=16,N106=18,N106=19,N106=21,N106=23,N106=25,N106=27,N106=30,N106=32,N106=34,N106=36),"RED","BLACK")</f>
        <v>RED</v>
      </c>
      <c r="P106" s="51" t="str">
        <f aca="false">IF(OR(N106=1,N106=2,N106=3,N106=4,N106=5,N106=6,N106=7,N106=8,N106=9,N106=10,N106=11,N106=12),"①",IF(OR(N106=13,N106=14,N106=15,N106=16,N106=17,N106=18,N106=19,N106=20,N106=21,N106=22,N106=23,N106=24),"②","③"))</f>
        <v>①</v>
      </c>
      <c r="Q106" s="51" t="str">
        <f aca="false">IF(P105=P106,"〇","×")</f>
        <v>〇</v>
      </c>
      <c r="R106" s="51" t="str">
        <f aca="false">IF(OR(N106=1,N106=4,N106=7,N106=10,N106=13,N106=16,N106=19,N106=22,N106=25,N106=28,N106=31,N106=34),"①",IF(OR(N106=2,N106=5,N106=8,N106=11,N106=14,N106=17,N106=20,N106=23,N106=26,N106=29,N106=32,N106=35),"②","③"))</f>
        <v>①</v>
      </c>
      <c r="S106" s="51" t="str">
        <f aca="false">IF(R105=R106,"〇","×")</f>
        <v>×</v>
      </c>
      <c r="T106" s="51" t="str">
        <f aca="false">IF(OR(N106=1,N106=2,N106=3,N106=4,N106=5,N106=6),"①1~6",IF(OR(N106=7,N106=8,N106=9,N106=10,N106=11,N106=12),"②7~12",IF(OR(N106=13,N106=14,N106=15,N106=16,N106=17,N106=18),"③13~18",IF(OR(N106=19,N106=20,N106=21,N106=22,N106=23,N106=24),"④19~24",IF(OR(N106=25,N106=26,N106=27,N106=28,N106=29,N106=30),"⑤25~30","⑥31~36")))))</f>
        <v>②7~12</v>
      </c>
      <c r="U106" s="51" t="str">
        <f aca="false">IF(T105=T106,"〇","×")</f>
        <v>×</v>
      </c>
      <c r="V106" s="51" t="str">
        <f aca="false">IF(OR(N106=1,N106=2,N106=3),"①",IF(OR(N106=4,N106=5,N106=6),"②",IF(OR(N106=7,N106=8,N106=9),"③",IF(OR(N106=10,N106=11,N106=12),"④",IF(OR(N106=13,N106=14,N106=15),"⑤",IF(OR(N106=16,N106=17,N106=18),"⑥",IF(OR(N106=19,N106=20,N106=21),"⑦",IF(OR(N106=22,N106=23,N106=24),"⑧",IF(OR(N106=25,N106=26,N106=27),"⑨",IF(OR(N106=28,N106=29,N106=30),"⑩",IF(OR(N106=31,N106=32,N106=33),"⑪","⑫")))))))))))</f>
        <v>③</v>
      </c>
      <c r="W106" s="51" t="str">
        <f aca="false">IF(V105=V106,"〇","×")</f>
        <v>×</v>
      </c>
    </row>
  </sheetData>
  <conditionalFormatting sqref="N5:N6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0">
      <formula>3</formula>
    </cfRule>
    <cfRule type="cellIs" priority="4" operator="equal" aboveAverage="0" equalAverage="0" bottom="0" percent="0" rank="0" text="" dxfId="0">
      <formula>5</formula>
    </cfRule>
    <cfRule type="cellIs" priority="5" operator="equal" aboveAverage="0" equalAverage="0" bottom="0" percent="0" rank="0" text="" dxfId="0">
      <formula>7</formula>
    </cfRule>
    <cfRule type="cellIs" priority="6" operator="equal" aboveAverage="0" equalAverage="0" bottom="0" percent="0" rank="0" text="" dxfId="0">
      <formula>9</formula>
    </cfRule>
    <cfRule type="cellIs" priority="7" operator="equal" aboveAverage="0" equalAverage="0" bottom="0" percent="0" rank="0" text="" dxfId="0">
      <formula>12</formula>
    </cfRule>
    <cfRule type="cellIs" priority="8" operator="equal" aboveAverage="0" equalAverage="0" bottom="0" percent="0" rank="0" text="" dxfId="0">
      <formula>14</formula>
    </cfRule>
    <cfRule type="cellIs" priority="9" operator="equal" aboveAverage="0" equalAverage="0" bottom="0" percent="0" rank="0" text="" dxfId="0">
      <formula>16</formula>
    </cfRule>
    <cfRule type="cellIs" priority="10" operator="equal" aboveAverage="0" equalAverage="0" bottom="0" percent="0" rank="0" text="" dxfId="0">
      <formula>18</formula>
    </cfRule>
    <cfRule type="cellIs" priority="11" operator="equal" aboveAverage="0" equalAverage="0" bottom="0" percent="0" rank="0" text="" dxfId="0">
      <formula>19</formula>
    </cfRule>
    <cfRule type="cellIs" priority="12" operator="equal" aboveAverage="0" equalAverage="0" bottom="0" percent="0" rank="0" text="" dxfId="0">
      <formula>21</formula>
    </cfRule>
    <cfRule type="cellIs" priority="13" operator="equal" aboveAverage="0" equalAverage="0" bottom="0" percent="0" rank="0" text="" dxfId="0">
      <formula>23</formula>
    </cfRule>
    <cfRule type="cellIs" priority="14" operator="equal" aboveAverage="0" equalAverage="0" bottom="0" percent="0" rank="0" text="" dxfId="0">
      <formula>25</formula>
    </cfRule>
    <cfRule type="cellIs" priority="15" operator="equal" aboveAverage="0" equalAverage="0" bottom="0" percent="0" rank="0" text="" dxfId="0">
      <formula>27</formula>
    </cfRule>
    <cfRule type="cellIs" priority="16" operator="equal" aboveAverage="0" equalAverage="0" bottom="0" percent="0" rank="0" text="" dxfId="0">
      <formula>30</formula>
    </cfRule>
    <cfRule type="cellIs" priority="17" operator="equal" aboveAverage="0" equalAverage="0" bottom="0" percent="0" rank="0" text="" dxfId="0">
      <formula>32</formula>
    </cfRule>
    <cfRule type="cellIs" priority="18" operator="equal" aboveAverage="0" equalAverage="0" bottom="0" percent="0" rank="0" text="" dxfId="0">
      <formula>34</formula>
    </cfRule>
    <cfRule type="cellIs" priority="19" operator="equal" aboveAverage="0" equalAverage="0" bottom="0" percent="0" rank="0" text="" dxfId="0">
      <formula>36</formula>
    </cfRule>
  </conditionalFormatting>
  <conditionalFormatting sqref="N7:N73">
    <cfRule type="cellIs" priority="20" operator="equal" aboveAverage="0" equalAverage="0" bottom="0" percent="0" rank="0" text="" dxfId="0">
      <formula>1</formula>
    </cfRule>
    <cfRule type="cellIs" priority="21" operator="equal" aboveAverage="0" equalAverage="0" bottom="0" percent="0" rank="0" text="" dxfId="0">
      <formula>3</formula>
    </cfRule>
    <cfRule type="cellIs" priority="22" operator="equal" aboveAverage="0" equalAverage="0" bottom="0" percent="0" rank="0" text="" dxfId="0">
      <formula>5</formula>
    </cfRule>
    <cfRule type="cellIs" priority="23" operator="equal" aboveAverage="0" equalAverage="0" bottom="0" percent="0" rank="0" text="" dxfId="0">
      <formula>7</formula>
    </cfRule>
    <cfRule type="cellIs" priority="24" operator="equal" aboveAverage="0" equalAverage="0" bottom="0" percent="0" rank="0" text="" dxfId="0">
      <formula>9</formula>
    </cfRule>
    <cfRule type="cellIs" priority="25" operator="equal" aboveAverage="0" equalAverage="0" bottom="0" percent="0" rank="0" text="" dxfId="0">
      <formula>12</formula>
    </cfRule>
    <cfRule type="cellIs" priority="26" operator="equal" aboveAverage="0" equalAverage="0" bottom="0" percent="0" rank="0" text="" dxfId="0">
      <formula>14</formula>
    </cfRule>
    <cfRule type="cellIs" priority="27" operator="equal" aboveAverage="0" equalAverage="0" bottom="0" percent="0" rank="0" text="" dxfId="0">
      <formula>16</formula>
    </cfRule>
    <cfRule type="cellIs" priority="28" operator="equal" aboveAverage="0" equalAverage="0" bottom="0" percent="0" rank="0" text="" dxfId="0">
      <formula>18</formula>
    </cfRule>
    <cfRule type="cellIs" priority="29" operator="equal" aboveAverage="0" equalAverage="0" bottom="0" percent="0" rank="0" text="" dxfId="0">
      <formula>19</formula>
    </cfRule>
    <cfRule type="cellIs" priority="30" operator="equal" aboveAverage="0" equalAverage="0" bottom="0" percent="0" rank="0" text="" dxfId="0">
      <formula>21</formula>
    </cfRule>
    <cfRule type="cellIs" priority="31" operator="equal" aboveAverage="0" equalAverage="0" bottom="0" percent="0" rank="0" text="" dxfId="0">
      <formula>23</formula>
    </cfRule>
    <cfRule type="cellIs" priority="32" operator="equal" aboveAverage="0" equalAverage="0" bottom="0" percent="0" rank="0" text="" dxfId="0">
      <formula>25</formula>
    </cfRule>
    <cfRule type="cellIs" priority="33" operator="equal" aboveAverage="0" equalAverage="0" bottom="0" percent="0" rank="0" text="" dxfId="0">
      <formula>27</formula>
    </cfRule>
    <cfRule type="cellIs" priority="34" operator="equal" aboveAverage="0" equalAverage="0" bottom="0" percent="0" rank="0" text="" dxfId="0">
      <formula>30</formula>
    </cfRule>
    <cfRule type="cellIs" priority="35" operator="equal" aboveAverage="0" equalAverage="0" bottom="0" percent="0" rank="0" text="" dxfId="0">
      <formula>32</formula>
    </cfRule>
    <cfRule type="cellIs" priority="36" operator="equal" aboveAverage="0" equalAverage="0" bottom="0" percent="0" rank="0" text="" dxfId="0">
      <formula>34</formula>
    </cfRule>
    <cfRule type="cellIs" priority="37" operator="equal" aboveAverage="0" equalAverage="0" bottom="0" percent="0" rank="0" text="" dxfId="0">
      <formula>36</formula>
    </cfRule>
  </conditionalFormatting>
  <conditionalFormatting sqref="H1:H106">
    <cfRule type="beginsWith" priority="38" aboveAverage="0" equalAverage="0" bottom="0" percent="0" rank="0" text="①" dxfId="1"/>
    <cfRule type="beginsWith" priority="39" aboveAverage="0" equalAverage="0" bottom="0" percent="0" rank="0" text="②" dxfId="2"/>
    <cfRule type="beginsWith" priority="40" aboveAverage="0" equalAverage="0" bottom="0" percent="0" rank="0" text="③" dxfId="2"/>
    <cfRule type="beginsWith" priority="41" aboveAverage="0" equalAverage="0" bottom="0" percent="0" rank="0" text="④" dxfId="2"/>
    <cfRule type="beginsWith" priority="42" aboveAverage="0" equalAverage="0" bottom="0" percent="0" rank="0" text="⑤" dxfId="2"/>
    <cfRule type="beginsWith" priority="43" aboveAverage="0" equalAverage="0" bottom="0" percent="0" rank="0" text="⑥" dxfId="2"/>
  </conditionalFormatting>
  <conditionalFormatting sqref="T1:T106">
    <cfRule type="beginsWith" priority="44" aboveAverage="0" equalAverage="0" bottom="0" percent="0" rank="0" text="①" dxfId="1"/>
    <cfRule type="beginsWith" priority="45" aboveAverage="0" equalAverage="0" bottom="0" percent="0" rank="0" text="②" dxfId="2"/>
    <cfRule type="beginsWith" priority="46" aboveAverage="0" equalAverage="0" bottom="0" percent="0" rank="0" text="③" dxfId="2"/>
    <cfRule type="beginsWith" priority="47" aboveAverage="0" equalAverage="0" bottom="0" percent="0" rank="0" text="④" dxfId="2"/>
    <cfRule type="beginsWith" priority="48" aboveAverage="0" equalAverage="0" bottom="0" percent="0" rank="0" text="⑤" dxfId="2"/>
    <cfRule type="beginsWith" priority="49" aboveAverage="0" equalAverage="0" bottom="0" percent="0" rank="0" text="⑥" dxfId="2"/>
  </conditionalFormatting>
  <conditionalFormatting sqref="N1:N106">
    <cfRule type="cellIs" priority="50" operator="equal" aboveAverage="0" equalAverage="0" bottom="0" percent="0" rank="0" text="" dxfId="2">
      <formula>0</formula>
    </cfRule>
  </conditionalFormatting>
  <conditionalFormatting sqref="B1:B106">
    <cfRule type="cellIs" priority="51" operator="equal" aboveAverage="0" equalAverage="0" bottom="0" percent="0" rank="0" text="" dxfId="2">
      <formula>0</formula>
    </cfRule>
    <cfRule type="cellIs" priority="52" operator="equal" aboveAverage="0" equalAverage="0" bottom="0" percent="0" rank="0" text="" dxfId="0">
      <formula>3</formula>
    </cfRule>
    <cfRule type="cellIs" priority="53" operator="equal" aboveAverage="0" equalAverage="0" bottom="0" percent="0" rank="0" text="" dxfId="0">
      <formula>5</formula>
    </cfRule>
    <cfRule type="cellIs" priority="54" operator="equal" aboveAverage="0" equalAverage="0" bottom="0" percent="0" rank="0" text="" dxfId="0">
      <formula>7</formula>
    </cfRule>
    <cfRule type="cellIs" priority="55" operator="equal" aboveAverage="0" equalAverage="0" bottom="0" percent="0" rank="0" text="" dxfId="0">
      <formula>9</formula>
    </cfRule>
    <cfRule type="cellIs" priority="56" operator="equal" aboveAverage="0" equalAverage="0" bottom="0" percent="0" rank="0" text="" dxfId="0">
      <formula>12</formula>
    </cfRule>
    <cfRule type="cellIs" priority="57" operator="equal" aboveAverage="0" equalAverage="0" bottom="0" percent="0" rank="0" text="" dxfId="0">
      <formula>14</formula>
    </cfRule>
    <cfRule type="cellIs" priority="58" operator="equal" aboveAverage="0" equalAverage="0" bottom="0" percent="0" rank="0" text="" dxfId="0">
      <formula>16</formula>
    </cfRule>
    <cfRule type="cellIs" priority="59" operator="equal" aboveAverage="0" equalAverage="0" bottom="0" percent="0" rank="0" text="" dxfId="0">
      <formula>18</formula>
    </cfRule>
    <cfRule type="cellIs" priority="60" operator="equal" aboveAverage="0" equalAverage="0" bottom="0" percent="0" rank="0" text="" dxfId="0">
      <formula>19</formula>
    </cfRule>
    <cfRule type="cellIs" priority="61" operator="equal" aboveAverage="0" equalAverage="0" bottom="0" percent="0" rank="0" text="" dxfId="0">
      <formula>21</formula>
    </cfRule>
    <cfRule type="cellIs" priority="62" operator="equal" aboveAverage="0" equalAverage="0" bottom="0" percent="0" rank="0" text="" dxfId="0">
      <formula>23</formula>
    </cfRule>
    <cfRule type="cellIs" priority="63" operator="equal" aboveAverage="0" equalAverage="0" bottom="0" percent="0" rank="0" text="" dxfId="0">
      <formula>25</formula>
    </cfRule>
    <cfRule type="cellIs" priority="64" operator="equal" aboveAverage="0" equalAverage="0" bottom="0" percent="0" rank="0" text="" dxfId="0">
      <formula>27</formula>
    </cfRule>
    <cfRule type="cellIs" priority="65" operator="equal" aboveAverage="0" equalAverage="0" bottom="0" percent="0" rank="0" text="" dxfId="0">
      <formula>30</formula>
    </cfRule>
    <cfRule type="cellIs" priority="66" operator="equal" aboveAverage="0" equalAverage="0" bottom="0" percent="0" rank="0" text="" dxfId="0">
      <formula>32</formula>
    </cfRule>
    <cfRule type="cellIs" priority="67" operator="equal" aboveAverage="0" equalAverage="0" bottom="0" percent="0" rank="0" text="" dxfId="0">
      <formula>34</formula>
    </cfRule>
    <cfRule type="cellIs" priority="68" operator="equal" aboveAverage="0" equalAverage="0" bottom="0" percent="0" rank="0" text="" dxfId="0">
      <formula>36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2021-02-21T21:08:23Z</dcterms:created>
  <dc:creator/>
  <dc:description/>
  <dc:language>ja-JP</dc:language>
  <cp:lastModifiedBy/>
  <dcterms:modified xsi:type="dcterms:W3CDTF">2021-02-21T21:27:32Z</dcterms:modified>
  <cp:revision>3</cp:revision>
  <dc:subject/>
  <dc:title/>
</cp:coreProperties>
</file>