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77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<sst xmlns="http://schemas.openxmlformats.org/spreadsheetml/2006/main" count="10" uniqueCount="10">
  <si>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倍率</t>
  </si>
  <si>
    <t xml:space="preserve">実質倍率</t>
  </si>
  <si>
    <t xml:space="preserve">ココモ法早見表</t>
  </si>
  <si>
    <t xml:space="preserve">点数</t>
  </si>
  <si>
    <t xml:space="preserve">回数</t>
  </si>
  <si>
    <t xml:space="preserve">ベット額（ユニット）</t>
  </si>
  <si>
    <t xml:space="preserve">ベット額合計</t>
  </si>
  <si>
    <t xml:space="preserve">配当</t>
  </si>
  <si>
    <t xml:space="preserve">累計ベット額</t>
  </si>
  <si>
    <t xml:space="preserve">勝利時の純利益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</si>
</sst>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￥-411]#,##0;[RED]\-[$￥-411]#,##0"/>
  </numFmts>
  <fonts count="10">
    <font>
      <sz val="1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2"/>
      <charset val="128"/>
    </font>
    <font>
      <b val="true"/>
      <sz val="10"/>
      <name val="Arial"/>
      <family val="2"/>
      <charset val="128"/>
    </font>
    <font>
      <b val="true"/>
      <sz val="10"/>
      <color rgb="FFFF3333"/>
      <name val="ＭＳ Ｐゴシック"/>
      <family val="2"/>
      <charset val="128"/>
    </font>
    <font>
      <b val="true"/>
      <sz val="10"/>
      <color rgb="FF3333FF"/>
      <name val="ＭＳ Ｐゴシック"/>
      <family val="2"/>
      <charset val="128"/>
    </font>
    <font>
      <b val="true"/>
      <sz val="10"/>
      <color rgb="FFFF3333"/>
      <name val="Arial"/>
      <family val="2"/>
      <charset val="128"/>
    </font>
    <font>
      <b val="true"/>
      <sz val="10"/>
      <color rgb="FF3333FF"/>
      <name val="Arial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RowHeight="12.8"/>
  <cols>
    <col collapsed="false" hidden="false" max="1" min="1" style="0" width="6.125"/>
    <col collapsed="false" hidden="false" max="2" min="2" style="0" width="14.9545454545455"/>
    <col collapsed="false" hidden="false" max="3" min="3" style="0" width="17.1477272727273"/>
    <col collapsed="false" hidden="false" max="5" min="4" style="0" width="12.8295454545455"/>
    <col collapsed="false" hidden="false" max="6" min="6" style="0" width="13.5397727272727"/>
    <col collapsed="false" hidden="false" max="7" min="7" style="0" width="17.1477272727273"/>
    <col collapsed="false" hidden="false" max="1025" min="8" style="0" width="12.8295454545455"/>
  </cols>
  <sheetData>
    <row r="1" customFormat="false" ht="12.8" hidden="false" customHeight="false" outlineLevel="0" collapsed="false">
      <c r="D1" s="1"/>
    </row>
    <row r="2" customFormat="false" ht="12.8" hidden="false" customHeight="false" outlineLevel="0" collapsed="false">
      <c r="C2" s="2" t="s">
        <v>0</v>
      </c>
      <c r="D2" s="3" t="n">
        <v>3</v>
      </c>
      <c r="E2" s="2" t="s">
        <v>1</v>
      </c>
      <c r="F2" s="4" t="n">
        <f aca="false">D2/D3</f>
        <v>3</v>
      </c>
    </row>
    <row r="3" customFormat="false" ht="12.8" hidden="false" customHeight="false" outlineLevel="0" collapsed="false">
      <c r="B3" s="0" t="s">
        <v>2</v>
      </c>
      <c r="C3" s="2" t="s">
        <v>3</v>
      </c>
      <c r="D3" s="3" t="n">
        <v>1</v>
      </c>
    </row>
    <row r="5" customFormat="false" ht="12.8" hidden="false" customHeight="false" outlineLevel="0" collapsed="false">
      <c r="A5" s="5"/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7" t="s">
        <v>9</v>
      </c>
      <c r="H5" s="5"/>
    </row>
    <row r="6" customFormat="false" ht="12.8" hidden="false" customHeight="false" outlineLevel="0" collapsed="false">
      <c r="B6" s="0" t="n">
        <v>1</v>
      </c>
      <c r="C6" s="8" t="n">
        <v>100</v>
      </c>
      <c r="D6" s="9" t="n">
        <f aca="false">C6*$D$3</f>
        <v>100</v>
      </c>
      <c r="E6" s="9" t="n">
        <f aca="false">C6*$D$2</f>
        <v>300</v>
      </c>
      <c r="F6" s="10" t="n">
        <f aca="false">D6</f>
        <v>100</v>
      </c>
      <c r="G6" s="11" t="n">
        <f aca="false">E6-F6</f>
        <v>200</v>
      </c>
    </row>
    <row r="7" customFormat="false" ht="12.8" hidden="false" customHeight="false" outlineLevel="0" collapsed="false">
      <c r="B7" s="0" t="n">
        <v>2</v>
      </c>
      <c r="C7" s="9" t="n">
        <f aca="false">C6</f>
        <v>100</v>
      </c>
      <c r="D7" s="9" t="n">
        <f aca="false">C7*$D$3</f>
        <v>100</v>
      </c>
      <c r="E7" s="9" t="n">
        <f aca="false">C7*$D$2</f>
        <v>300</v>
      </c>
      <c r="F7" s="10" t="n">
        <f aca="false">F6+D7</f>
        <v>200</v>
      </c>
      <c r="G7" s="11" t="n">
        <f aca="false">E7-F7</f>
        <v>100</v>
      </c>
    </row>
    <row r="8" customFormat="false" ht="12.8" hidden="false" customHeight="false" outlineLevel="0" collapsed="false">
      <c r="B8" s="0" t="n">
        <v>3</v>
      </c>
      <c r="C8" s="9" t="n">
        <f aca="false">C6+C7</f>
        <v>200</v>
      </c>
      <c r="D8" s="9" t="n">
        <f aca="false">C8*$D$3</f>
        <v>200</v>
      </c>
      <c r="E8" s="9" t="n">
        <f aca="false">C8*$D$2</f>
        <v>600</v>
      </c>
      <c r="F8" s="10" t="n">
        <f aca="false">F7+D8</f>
        <v>400</v>
      </c>
      <c r="G8" s="11" t="n">
        <f aca="false">E8-F8</f>
        <v>200</v>
      </c>
    </row>
    <row r="9" customFormat="false" ht="12.8" hidden="false" customHeight="false" outlineLevel="0" collapsed="false">
      <c r="B9" s="0" t="n">
        <v>4</v>
      </c>
      <c r="C9" s="9" t="n">
        <f aca="false">C7+C8</f>
        <v>300</v>
      </c>
      <c r="D9" s="9" t="n">
        <f aca="false">C9*$D$3</f>
        <v>300</v>
      </c>
      <c r="E9" s="9" t="n">
        <f aca="false">C9*$D$2</f>
        <v>900</v>
      </c>
      <c r="F9" s="10" t="n">
        <f aca="false">F8+D9</f>
        <v>700</v>
      </c>
      <c r="G9" s="11" t="n">
        <f aca="false">E9-F9</f>
        <v>200</v>
      </c>
    </row>
    <row r="10" customFormat="false" ht="12.8" hidden="false" customHeight="false" outlineLevel="0" collapsed="false">
      <c r="B10" s="0" t="n">
        <v>5</v>
      </c>
      <c r="C10" s="9" t="n">
        <f aca="false">C8+C9</f>
        <v>500</v>
      </c>
      <c r="D10" s="9" t="n">
        <f aca="false">C10*$D$3</f>
        <v>500</v>
      </c>
      <c r="E10" s="9" t="n">
        <f aca="false">C10*$D$2</f>
        <v>1500</v>
      </c>
      <c r="F10" s="10" t="n">
        <f aca="false">F9+D10</f>
        <v>1200</v>
      </c>
      <c r="G10" s="11" t="n">
        <f aca="false">E10-F10</f>
        <v>300</v>
      </c>
    </row>
    <row r="11" customFormat="false" ht="12.8" hidden="false" customHeight="false" outlineLevel="0" collapsed="false">
      <c r="B11" s="0" t="n">
        <v>6</v>
      </c>
      <c r="C11" s="9" t="n">
        <f aca="false">C9+C10</f>
        <v>800</v>
      </c>
      <c r="D11" s="9" t="n">
        <f aca="false">C11*$D$3</f>
        <v>800</v>
      </c>
      <c r="E11" s="9" t="n">
        <f aca="false">C11*$D$2</f>
        <v>2400</v>
      </c>
      <c r="F11" s="10" t="n">
        <f aca="false">F10+D11</f>
        <v>2000</v>
      </c>
      <c r="G11" s="11" t="n">
        <f aca="false">E11-F11</f>
        <v>400</v>
      </c>
    </row>
    <row r="12" customFormat="false" ht="12.8" hidden="false" customHeight="false" outlineLevel="0" collapsed="false">
      <c r="B12" s="0" t="n">
        <v>7</v>
      </c>
      <c r="C12" s="9" t="n">
        <f aca="false">C10+C11</f>
        <v>1300</v>
      </c>
      <c r="D12" s="9" t="n">
        <f aca="false">C12*$D$3</f>
        <v>1300</v>
      </c>
      <c r="E12" s="9" t="n">
        <f aca="false">C12*$D$2</f>
        <v>3900</v>
      </c>
      <c r="F12" s="10" t="n">
        <f aca="false">F11+D12</f>
        <v>3300</v>
      </c>
      <c r="G12" s="11" t="n">
        <f aca="false">E12-F12</f>
        <v>600</v>
      </c>
    </row>
    <row r="13" customFormat="false" ht="12.8" hidden="false" customHeight="false" outlineLevel="0" collapsed="false">
      <c r="B13" s="0" t="n">
        <v>8</v>
      </c>
      <c r="C13" s="9" t="n">
        <f aca="false">C11+C12</f>
        <v>2100</v>
      </c>
      <c r="D13" s="9" t="n">
        <f aca="false">C13*$D$3</f>
        <v>2100</v>
      </c>
      <c r="E13" s="9" t="n">
        <f aca="false">C13*$D$2</f>
        <v>6300</v>
      </c>
      <c r="F13" s="10" t="n">
        <f aca="false">F12+D13</f>
        <v>5400</v>
      </c>
      <c r="G13" s="11" t="n">
        <f aca="false">E13-F13</f>
        <v>900</v>
      </c>
    </row>
    <row r="14" customFormat="false" ht="12.8" hidden="false" customHeight="false" outlineLevel="0" collapsed="false">
      <c r="B14" s="0" t="n">
        <v>9</v>
      </c>
      <c r="C14" s="9" t="n">
        <f aca="false">C12+C13</f>
        <v>3400</v>
      </c>
      <c r="D14" s="9" t="n">
        <f aca="false">C14*$D$3</f>
        <v>3400</v>
      </c>
      <c r="E14" s="9" t="n">
        <f aca="false">C14*$D$2</f>
        <v>10200</v>
      </c>
      <c r="F14" s="10" t="n">
        <f aca="false">F13+D14</f>
        <v>8800</v>
      </c>
      <c r="G14" s="11" t="n">
        <f aca="false">E14-F14</f>
        <v>1400</v>
      </c>
    </row>
    <row r="15" customFormat="false" ht="12.8" hidden="false" customHeight="false" outlineLevel="0" collapsed="false">
      <c r="B15" s="0" t="n">
        <v>10</v>
      </c>
      <c r="C15" s="9" t="n">
        <f aca="false">C13+C14</f>
        <v>5500</v>
      </c>
      <c r="D15" s="9" t="n">
        <f aca="false">C15*$D$3</f>
        <v>5500</v>
      </c>
      <c r="E15" s="9" t="n">
        <f aca="false">C15*$D$2</f>
        <v>16500</v>
      </c>
      <c r="F15" s="10" t="n">
        <f aca="false">F14+D15</f>
        <v>14300</v>
      </c>
      <c r="G15" s="11" t="n">
        <f aca="false">E15-F15</f>
        <v>2200</v>
      </c>
    </row>
    <row r="16" customFormat="false" ht="12.8" hidden="false" customHeight="false" outlineLevel="0" collapsed="false">
      <c r="B16" s="0" t="n">
        <v>11</v>
      </c>
      <c r="C16" s="9" t="n">
        <f aca="false">C14+C15</f>
        <v>8900</v>
      </c>
      <c r="D16" s="9" t="n">
        <f aca="false">C16*$D$3</f>
        <v>8900</v>
      </c>
      <c r="E16" s="9" t="n">
        <f aca="false">C16*$D$2</f>
        <v>26700</v>
      </c>
      <c r="F16" s="10" t="n">
        <f aca="false">F15+D16</f>
        <v>23200</v>
      </c>
      <c r="G16" s="11" t="n">
        <f aca="false">E16-F16</f>
        <v>3500</v>
      </c>
    </row>
    <row r="17" customFormat="false" ht="12.8" hidden="false" customHeight="false" outlineLevel="0" collapsed="false">
      <c r="B17" s="0" t="n">
        <v>12</v>
      </c>
      <c r="C17" s="9" t="n">
        <f aca="false">C15+C16</f>
        <v>14400</v>
      </c>
      <c r="D17" s="9" t="n">
        <f aca="false">C17*$D$3</f>
        <v>14400</v>
      </c>
      <c r="E17" s="9" t="n">
        <f aca="false">C17*$D$2</f>
        <v>43200</v>
      </c>
      <c r="F17" s="10" t="n">
        <f aca="false">F16+D17</f>
        <v>37600</v>
      </c>
      <c r="G17" s="11" t="n">
        <f aca="false">E17-F17</f>
        <v>5600</v>
      </c>
    </row>
    <row r="18" customFormat="false" ht="12.8" hidden="false" customHeight="false" outlineLevel="0" collapsed="false">
      <c r="B18" s="0" t="n">
        <v>13</v>
      </c>
      <c r="C18" s="9" t="n">
        <f aca="false">C16+C17</f>
        <v>23300</v>
      </c>
      <c r="D18" s="9" t="n">
        <f aca="false">C18*$D$3</f>
        <v>23300</v>
      </c>
      <c r="E18" s="9" t="n">
        <f aca="false">C18*$D$2</f>
        <v>69900</v>
      </c>
      <c r="F18" s="10" t="n">
        <f aca="false">F17+D18</f>
        <v>60900</v>
      </c>
      <c r="G18" s="11" t="n">
        <f aca="false">E18-F18</f>
        <v>9000</v>
      </c>
    </row>
    <row r="19" customFormat="false" ht="12.8" hidden="false" customHeight="false" outlineLevel="0" collapsed="false">
      <c r="B19" s="0" t="n">
        <v>14</v>
      </c>
      <c r="C19" s="9" t="n">
        <f aca="false">C17+C18</f>
        <v>37700</v>
      </c>
      <c r="D19" s="9" t="n">
        <f aca="false">C19*$D$3</f>
        <v>37700</v>
      </c>
      <c r="E19" s="9" t="n">
        <f aca="false">C19*$D$2</f>
        <v>113100</v>
      </c>
      <c r="F19" s="10" t="n">
        <f aca="false">F18+D19</f>
        <v>98600</v>
      </c>
      <c r="G19" s="11" t="n">
        <f aca="false">E19-F19</f>
        <v>14500</v>
      </c>
    </row>
    <row r="20" customFormat="false" ht="12.8" hidden="false" customHeight="false" outlineLevel="0" collapsed="false">
      <c r="B20" s="0" t="n">
        <v>15</v>
      </c>
      <c r="C20" s="9" t="n">
        <f aca="false">C18+C19</f>
        <v>61000</v>
      </c>
      <c r="D20" s="9" t="n">
        <f aca="false">C20*$D$3</f>
        <v>61000</v>
      </c>
      <c r="E20" s="9" t="n">
        <f aca="false">C20*$D$2</f>
        <v>183000</v>
      </c>
      <c r="F20" s="10" t="n">
        <f aca="false">F19+D20</f>
        <v>159600</v>
      </c>
      <c r="G20" s="11" t="n">
        <f aca="false">E20-F20</f>
        <v>23400</v>
      </c>
    </row>
    <row r="21" customFormat="false" ht="12.8" hidden="false" customHeight="false" outlineLevel="0" collapsed="false">
      <c r="B21" s="0" t="n">
        <v>16</v>
      </c>
      <c r="C21" s="9" t="n">
        <f aca="false">C19+C20</f>
        <v>98700</v>
      </c>
      <c r="D21" s="9" t="n">
        <f aca="false">C21*$D$3</f>
        <v>98700</v>
      </c>
      <c r="E21" s="9" t="n">
        <f aca="false">C21*$D$2</f>
        <v>296100</v>
      </c>
      <c r="F21" s="10" t="n">
        <f aca="false">F20+D21</f>
        <v>258300</v>
      </c>
      <c r="G21" s="11" t="n">
        <f aca="false">E21-F21</f>
        <v>37800</v>
      </c>
    </row>
    <row r="22" customFormat="false" ht="12.8" hidden="false" customHeight="false" outlineLevel="0" collapsed="false">
      <c r="B22" s="0" t="n">
        <v>17</v>
      </c>
      <c r="C22" s="9" t="n">
        <f aca="false">C20+C21</f>
        <v>159700</v>
      </c>
      <c r="D22" s="9" t="n">
        <f aca="false">C22*$D$3</f>
        <v>159700</v>
      </c>
      <c r="E22" s="9" t="n">
        <f aca="false">C22*$D$2</f>
        <v>479100</v>
      </c>
      <c r="F22" s="10" t="n">
        <f aca="false">F21+D22</f>
        <v>418000</v>
      </c>
      <c r="G22" s="11" t="n">
        <f aca="false">E22-F22</f>
        <v>61100</v>
      </c>
    </row>
    <row r="23" customFormat="false" ht="12.8" hidden="false" customHeight="false" outlineLevel="0" collapsed="false">
      <c r="B23" s="0" t="n">
        <v>18</v>
      </c>
      <c r="C23" s="9" t="n">
        <f aca="false">C21+C22</f>
        <v>258400</v>
      </c>
      <c r="D23" s="9" t="n">
        <f aca="false">C23*$D$3</f>
        <v>258400</v>
      </c>
      <c r="E23" s="9" t="n">
        <f aca="false">C23*$D$2</f>
        <v>775200</v>
      </c>
      <c r="F23" s="10" t="n">
        <f aca="false">F22+D23</f>
        <v>676400</v>
      </c>
      <c r="G23" s="11" t="n">
        <f aca="false">E23-F23</f>
        <v>98800</v>
      </c>
    </row>
    <row r="24" customFormat="false" ht="12.8" hidden="false" customHeight="false" outlineLevel="0" collapsed="false">
      <c r="B24" s="0" t="n">
        <v>19</v>
      </c>
      <c r="C24" s="9" t="n">
        <f aca="false">C22+C23</f>
        <v>418100</v>
      </c>
      <c r="D24" s="9" t="n">
        <f aca="false">C24*$D$3</f>
        <v>418100</v>
      </c>
      <c r="E24" s="9" t="n">
        <f aca="false">C24*$D$2</f>
        <v>1254300</v>
      </c>
      <c r="F24" s="10" t="n">
        <f aca="false">F23+D24</f>
        <v>1094500</v>
      </c>
      <c r="G24" s="11" t="n">
        <f aca="false">E24-F24</f>
        <v>159800</v>
      </c>
    </row>
    <row r="25" customFormat="false" ht="12.8" hidden="false" customHeight="false" outlineLevel="0" collapsed="false">
      <c r="B25" s="0" t="n">
        <v>20</v>
      </c>
      <c r="C25" s="9" t="n">
        <f aca="false">C23+C24</f>
        <v>676500</v>
      </c>
      <c r="D25" s="9" t="n">
        <f aca="false">C25*$D$3</f>
        <v>676500</v>
      </c>
      <c r="E25" s="9" t="n">
        <f aca="false">C25*$D$2</f>
        <v>2029500</v>
      </c>
      <c r="F25" s="10" t="n">
        <f aca="false">F24+D25</f>
        <v>1771000</v>
      </c>
      <c r="G25" s="11" t="n">
        <f aca="false">E25-F25</f>
        <v>258500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2021-06-27T20:28:34Z</dcterms:created>
  <dc:creator/>
  <dc:description/>
  <dc:language>ja-JP</dc:language>
  <cp:lastModifiedBy/>
  <dcterms:modified xsi:type="dcterms:W3CDTF">2021-06-27T20:38:48Z</dcterms:modified>
  <cp:revision>1</cp:revision>
  <dc:subject/>
  <dc:title/>
</cp:coreProperties>
</file>